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Y:\Customer Service\BIDS\Working ON\MD Firearms Contract 001B0600482\"/>
    </mc:Choice>
  </mc:AlternateContent>
  <xr:revisionPtr revIDLastSave="0" documentId="13_ncr:1_{575F020B-67C4-416E-AC8D-C297168B1B25}" xr6:coauthVersionLast="47" xr6:coauthVersionMax="47" xr10:uidLastSave="{00000000-0000-0000-0000-000000000000}"/>
  <bookViews>
    <workbookView xWindow="-28920" yWindow="-1020" windowWidth="29040" windowHeight="15840" xr2:uid="{DA3BB08A-E35C-4EF2-81FC-1531AE90D9B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0" i="1"/>
</calcChain>
</file>

<file path=xl/sharedStrings.xml><?xml version="1.0" encoding="utf-8"?>
<sst xmlns="http://schemas.openxmlformats.org/spreadsheetml/2006/main" count="270" uniqueCount="269">
  <si>
    <t>For use by authorized Aimpoint Dealers only. Release or publication of this information to anyone not employed by an authorized Aimpoint dealer may constitute breach of the Aimpoint Dealer Agreement, or a violation of U.S. intellectual property law. Possession or use of this information by a competitor of Aimpoint may constitute a violation of the Sherman Antitrust Act, or other State or Federal law. 
Please refer to the Aimpoint Dealer Agreement and Aimpoint Unilateral MAP Policy for full terms and conditions.</t>
  </si>
  <si>
    <t>A I M P O I N T   S I G H T S   &amp;   M A G N I F I E R S</t>
  </si>
  <si>
    <t>Product Code</t>
  </si>
  <si>
    <t>Description</t>
  </si>
  <si>
    <t>EAN</t>
  </si>
  <si>
    <t>MSRP Retail</t>
  </si>
  <si>
    <t>AP Acro P-2 3.5MOA  (3.5 MOA, mount or adapter plate required)</t>
  </si>
  <si>
    <t xml:space="preserve">73 5000 438 656 7 </t>
  </si>
  <si>
    <t>CompM5b (2 MOA, 39mm spacer w/ LRP Mount, 5 Ballistic Turrets)</t>
  </si>
  <si>
    <t>73 5000 438 642 0</t>
  </si>
  <si>
    <t>CompM5s (2 MOA, AR15-ready, 39mm spacer w/ LRP Mount)</t>
  </si>
  <si>
    <t>73 5000 438 611 6</t>
  </si>
  <si>
    <t>CompM5 (2 MOA, AR15-ready, 39mm spacer w/ LRP Mount)</t>
  </si>
  <si>
    <t>73 5000 438 558 4</t>
  </si>
  <si>
    <t>CompM5 (2 MOA, Standard Mount)</t>
  </si>
  <si>
    <t>73 5000 438 555 3</t>
  </si>
  <si>
    <t>CompM5 (2 MOA No Mount - in cardboard box)</t>
  </si>
  <si>
    <t>73 5000 438 554 6</t>
  </si>
  <si>
    <t xml:space="preserve">Micro T-2 (2 MOA, AR15-ready,, LRP mount/39mm spacer) </t>
  </si>
  <si>
    <t>73 5000 438 464 8</t>
  </si>
  <si>
    <t>Micro T-2 (2 MOA with standard mount)</t>
  </si>
  <si>
    <t>73 5000 438 456 3</t>
  </si>
  <si>
    <t>Micro T-2 (2 MOA no mount - in cardboard box)</t>
  </si>
  <si>
    <t>73 5000 438 460 0</t>
  </si>
  <si>
    <t xml:space="preserve">Micro H-2 (2 MOA, AR15-ready, LRP mount/39mm spacer) </t>
  </si>
  <si>
    <t>73 5000 438 481 5</t>
  </si>
  <si>
    <t>Micro H-2 (2 MOA No Mount, in cardboard box)</t>
  </si>
  <si>
    <t>73 5000 438 471 6</t>
  </si>
  <si>
    <t>Micro H-2 (2 MOA with standard mount)</t>
  </si>
  <si>
    <t>73 5000 438 468 6</t>
  </si>
  <si>
    <t>Micro H-2 (2 MOA with Blaser rifle Mount)</t>
  </si>
  <si>
    <t>73 5000 438 474 7</t>
  </si>
  <si>
    <t>Patrol Rifle Optic w/ LRP AR15 ready</t>
  </si>
  <si>
    <t>73 5000 438 549 2</t>
  </si>
  <si>
    <t>Patrol Rifle Optic (PRO) AR15-ready, QRP2 mount/39mm spacer</t>
  </si>
  <si>
    <t>73 5000 438 339 9</t>
  </si>
  <si>
    <t>Duty RDS (2MOA, 39mm)</t>
  </si>
  <si>
    <t>73 5000 438 696 3</t>
  </si>
  <si>
    <t>CompM4s (2 MOA, AR15-ready, QRP2 mount, rubber bikini lens covers)</t>
  </si>
  <si>
    <t>73 5000 438 158 6</t>
  </si>
  <si>
    <t>CompM4s (no mount - in cardboard box)</t>
  </si>
  <si>
    <t>73 5000 438 179 1</t>
  </si>
  <si>
    <t>CompM4 (2 MOA, AR15 ready, QRP2 mount,  rubber bikini lens covers)</t>
  </si>
  <si>
    <t>73 5000 438 139 5</t>
  </si>
  <si>
    <t>CompM4 (no mount- in cardboard box)</t>
  </si>
  <si>
    <t>73 5000 438 164 7</t>
  </si>
  <si>
    <t xml:space="preserve">9000SC 2MOA (30mm, short action) </t>
  </si>
  <si>
    <t>73 5000 438 122 7</t>
  </si>
  <si>
    <t>9000L 2MOA (30mm, long/magnum action)</t>
  </si>
  <si>
    <t>73 5000 438 124 1</t>
  </si>
  <si>
    <t>Hunter H30S (30mm, short action)</t>
  </si>
  <si>
    <t>73 5000 438 308 5</t>
  </si>
  <si>
    <t>Hunter H30L (30mm, long/magnum action)</t>
  </si>
  <si>
    <t>73 5000 438 309 2</t>
  </si>
  <si>
    <t>Hunter H34S (34mm, short action)</t>
  </si>
  <si>
    <t>73 5000 438 310 8</t>
  </si>
  <si>
    <t>Hunter H34L (34mm, long/magnum action)</t>
  </si>
  <si>
    <t>73 5000 438 311 5</t>
  </si>
  <si>
    <t xml:space="preserve">6XMag-1 Magnifier (Magnifier only - no mount) </t>
  </si>
  <si>
    <t>73 5000 438 515 7</t>
  </si>
  <si>
    <t>6XMag-1 Magnifier AR15-ready, 39mm spacer and TwistMount</t>
  </si>
  <si>
    <t>73 5000 438 541 6</t>
  </si>
  <si>
    <t>3XMag-1 Magnifier (Magnifier only - no mount)</t>
  </si>
  <si>
    <t>73 5000 438 514 0</t>
  </si>
  <si>
    <t>3XMag-1 Magnifier with 39mm FlipMount &amp; TwistMount base</t>
  </si>
  <si>
    <t>73 5000 438 535 5</t>
  </si>
  <si>
    <t>3X-C Magnifier (Magnifier only - no mount)</t>
  </si>
  <si>
    <t>73 5000 438 509 6</t>
  </si>
  <si>
    <t>3X-C Magnifier with 39mm FlipMount &amp; TwistMount base</t>
  </si>
  <si>
    <t>73 5000 438 523 2</t>
  </si>
  <si>
    <t>Acro QD Mount 22mm</t>
  </si>
  <si>
    <t>73 5000 438 592 8</t>
  </si>
  <si>
    <t>Acro QD Mount 30mm</t>
  </si>
  <si>
    <t>73 5000 438 593 5</t>
  </si>
  <si>
    <t>Acro QD Mount 39mm</t>
  </si>
  <si>
    <t>73 5000 438 594 2</t>
  </si>
  <si>
    <t>GLOCK MOS Mount Plate</t>
  </si>
  <si>
    <t>73 5000 438 595 9</t>
  </si>
  <si>
    <t>HK VP9 Mount Plate</t>
  </si>
  <si>
    <t>73 5000 438 596 6</t>
  </si>
  <si>
    <t>CZ P10 Mount Plate</t>
  </si>
  <si>
    <t>73 5000 438 597 3</t>
  </si>
  <si>
    <t>S&amp;W M&amp;P Mount Plate</t>
  </si>
  <si>
    <t>73 5000 4385 98 0</t>
  </si>
  <si>
    <t>Beretta APX Mount Plate</t>
  </si>
  <si>
    <t>73 5000 438 599 7</t>
  </si>
  <si>
    <t>Micro Interface Mount Plate</t>
  </si>
  <si>
    <t>73 5000 438 591 1</t>
  </si>
  <si>
    <t>Walter QR Match Mount Plate</t>
  </si>
  <si>
    <t>73 5000 438 608 6</t>
  </si>
  <si>
    <t>Acro Adapter Plate for FNX-45 Tactical</t>
  </si>
  <si>
    <t>73 5000 438 609 3</t>
  </si>
  <si>
    <t>Silencerco Maxim Mount Plate</t>
  </si>
  <si>
    <t>73 5000 438 610 9</t>
  </si>
  <si>
    <t>Sig P320/M17/X-Five Mount Plate (will NOT fit dovetailed slide rear sight)</t>
  </si>
  <si>
    <t>73 5000 438 643 7</t>
  </si>
  <si>
    <t>Acro Adapter Ring for 30mm scope tube</t>
  </si>
  <si>
    <t>73 5000 438 649 9</t>
  </si>
  <si>
    <t>Acro Adapter Ring for 34mm scope tube</t>
  </si>
  <si>
    <t>73 5000 438 650 5</t>
  </si>
  <si>
    <t>Lenscover Front Flip-Up Acro P-2 ONLY</t>
  </si>
  <si>
    <t>73 5000 438 686 4</t>
  </si>
  <si>
    <t>Lenscover Rear Flip-Up Acro P-2 ONLY</t>
  </si>
  <si>
    <t>73 5000 438 687 1</t>
  </si>
  <si>
    <t>Lenscover Front Transparent Flip-Up Acro P-2 ONLY</t>
  </si>
  <si>
    <t>73 5000 438 688 8</t>
  </si>
  <si>
    <t>Lenscover Rear Transparent Flip-Up Acro P-2 ONLY</t>
  </si>
  <si>
    <t>73 5000 438 689 5</t>
  </si>
  <si>
    <t>Lenscover Flip-Up ARD Acro P-2 ONLY</t>
  </si>
  <si>
    <t>73 5000 438 690 1</t>
  </si>
  <si>
    <t>Micro LRP (Lever Release Picatinny) QD mount base only</t>
  </si>
  <si>
    <t>73 5000 438 354 2</t>
  </si>
  <si>
    <t>Micro Spacer High (39mm) AR15/M4 Carbine</t>
  </si>
  <si>
    <t>73 5000 438 212 5</t>
  </si>
  <si>
    <t xml:space="preserve">Micro Spacer Low (30mm) HK416 </t>
  </si>
  <si>
    <t>73 5000 438 211 8</t>
  </si>
  <si>
    <t>LaRue Tactical LT-660 mount for Micro Series/CompM5</t>
  </si>
  <si>
    <t>73 5000 438 328 3</t>
  </si>
  <si>
    <t>Micro lever release conversion kit for standard Micro mount</t>
  </si>
  <si>
    <t>73 5000 438 170 8</t>
  </si>
  <si>
    <t>30mm scope adaptor with Picatinny Rail for Micro sights (SQFS)</t>
  </si>
  <si>
    <t>73 5000 438 443 3</t>
  </si>
  <si>
    <t>34mm scope adaptor with Picatinny Rail for Micro sights (ECOS-O)</t>
  </si>
  <si>
    <t>73 5000 438 444 0</t>
  </si>
  <si>
    <t>Glock pistol mount for Micro sights</t>
  </si>
  <si>
    <t>73 5000 438 231 6</t>
  </si>
  <si>
    <t>Micro 11mm Dovetail groove mount</t>
  </si>
  <si>
    <t>73 5000 438 197 5</t>
  </si>
  <si>
    <t>Micro Rail for Semi Auto Rifles with 11mm dovetail</t>
  </si>
  <si>
    <t>73 5000 438501 0</t>
  </si>
  <si>
    <t>Micro Rail for Shotguns with 11mm dovetail</t>
  </si>
  <si>
    <t>73 5000 438502 7</t>
  </si>
  <si>
    <t>Standard Mount Micro T-1, Kit</t>
  </si>
  <si>
    <t>73 5000 438 261 3</t>
  </si>
  <si>
    <t>Standard Mount Micro H-1, Kit</t>
  </si>
  <si>
    <t>73 5000 438 318 4</t>
  </si>
  <si>
    <t>Battery - CR2032, 2-pack (all Micro and Hunter series sights)</t>
  </si>
  <si>
    <t>50 0039 420 392 1</t>
  </si>
  <si>
    <t>12204</t>
  </si>
  <si>
    <t>Lenscover bikini (Micro)</t>
  </si>
  <si>
    <t>73 5000 438 288 0</t>
  </si>
  <si>
    <t>12102 SPARE</t>
  </si>
  <si>
    <t>Battery cap (Micro T-1/H-1)</t>
  </si>
  <si>
    <t>73 5000 438 153 1</t>
  </si>
  <si>
    <t>12209</t>
  </si>
  <si>
    <t>Locking bar and threaded shaft (Micro T-1/H-1)</t>
  </si>
  <si>
    <t>73 5000 438 155 5</t>
  </si>
  <si>
    <t>11866 SPARE</t>
  </si>
  <si>
    <t>Screws for Standard Micro Mount M3x4</t>
  </si>
  <si>
    <t>73 5000 438 156 2</t>
  </si>
  <si>
    <t>12208 SPARE</t>
  </si>
  <si>
    <t>Micro Adjustment Cap Windage/Elevation</t>
  </si>
  <si>
    <t>73 5000 438 154 8</t>
  </si>
  <si>
    <t>Adjustment Cap w/ Slot (T-2/H2)</t>
  </si>
  <si>
    <t>73 5000 438465 5</t>
  </si>
  <si>
    <t>Cap Adjustment CompM5, Kit</t>
  </si>
  <si>
    <t>73 5000 438 579 9</t>
  </si>
  <si>
    <t>CompM5 Battery Cap</t>
  </si>
  <si>
    <t>73 5000 438 580 5</t>
  </si>
  <si>
    <t>Lenscover Front Flip-up Transparent</t>
  </si>
  <si>
    <t>73 5000 438 469 3</t>
  </si>
  <si>
    <t>Lenscover Rear Flip-up Transparent</t>
  </si>
  <si>
    <t>73 5000 438 470 9</t>
  </si>
  <si>
    <t>Lenscover Front Flip-up ARD</t>
  </si>
  <si>
    <t>73 5000 438 476 1</t>
  </si>
  <si>
    <t>12207</t>
  </si>
  <si>
    <t>Micro tool</t>
  </si>
  <si>
    <t>73 5000 438 233 0</t>
  </si>
  <si>
    <t>CompM5 Standard Low Mount</t>
  </si>
  <si>
    <t>73 5000 438 559 1</t>
  </si>
  <si>
    <t>EXPORT WARNING: All Aimpoint products are subject to Export Administration Regulations or International Traffic in Arms Regulations (ITAR.) The Aimpoint Dealer Agreement requires prior written approval from Aimpoint prior to any export of Aimpoint products from the United States. Please refer to the Aimpoint Dealer Agreement for additional information.</t>
  </si>
  <si>
    <t>QRP2  (QD torque limiting) modular base only</t>
  </si>
  <si>
    <t>73 5000 438 208 8</t>
  </si>
  <si>
    <t>LRP (Lever Release Picatinny) modular base only</t>
  </si>
  <si>
    <t>73 5000 438 235 4</t>
  </si>
  <si>
    <t>AR15 Spacer (fits QRP2/TNP/LRP)</t>
  </si>
  <si>
    <t>73 5000 438 234 7</t>
  </si>
  <si>
    <t>AR15 Forward Extension Spacer (fits QRP2/TNP/LRP)</t>
  </si>
  <si>
    <t>73 5000 438 182 1</t>
  </si>
  <si>
    <t>30mm Top Ring (fits QRP2/TNP/LRP not required for CompM4)</t>
  </si>
  <si>
    <t>73 5000 438 232 3</t>
  </si>
  <si>
    <t>Mount QRP3 Complete</t>
  </si>
  <si>
    <t>73 5000 438 351 1</t>
  </si>
  <si>
    <t xml:space="preserve">AR15 Spacer  (fits QRP3 mount and Aimpoint TwistMount) </t>
  </si>
  <si>
    <t>73 5000 438 276 7</t>
  </si>
  <si>
    <t>Outer rubber cover - Dark Earth (CompM3/ML3 only)</t>
  </si>
  <si>
    <t>73 5000 438 275 0</t>
  </si>
  <si>
    <t>Outer rubber cover - Black (CompM3/ML3 only)</t>
  </si>
  <si>
    <t>73 5000 438 287 3</t>
  </si>
  <si>
    <t>Lenscover, Flip-up, Front, Black</t>
  </si>
  <si>
    <t>73 5000 438 273 6</t>
  </si>
  <si>
    <t>Lenscover, Flip-up, Rear, Black</t>
  </si>
  <si>
    <t>73 5000 438 274 3</t>
  </si>
  <si>
    <t xml:space="preserve">Lenscover, Flip-up, Front, Transparent </t>
  </si>
  <si>
    <t>73 5000 438 281 1</t>
  </si>
  <si>
    <t>Lenscover, Flip-up, Rear, Transparent</t>
  </si>
  <si>
    <t>73 5000 438 280 4</t>
  </si>
  <si>
    <t>Lenscover, Flip-up, Front wth integral flip-up ARD</t>
  </si>
  <si>
    <t>73 5000 438 259 0</t>
  </si>
  <si>
    <t>10379 SPARE</t>
  </si>
  <si>
    <t>CompM2/M3 Rubber Strap</t>
  </si>
  <si>
    <t>73 5000 438 240 8</t>
  </si>
  <si>
    <t>10636 SPARE</t>
  </si>
  <si>
    <t>Adjustment Cap CompM2</t>
  </si>
  <si>
    <t>73 5000 438184 5</t>
  </si>
  <si>
    <t>10634 SPARE</t>
  </si>
  <si>
    <t>Battery Cap CompM2</t>
  </si>
  <si>
    <t>73 5000 438183 8</t>
  </si>
  <si>
    <t>Screw in killFlash® ARD for 30mm sights</t>
  </si>
  <si>
    <t>73 5000 438 279 8</t>
  </si>
  <si>
    <t>Battery -Duracell Lithium 1/3N 10 pack for all 30mm sights (except M4)</t>
  </si>
  <si>
    <t>50 0039 490 332 6</t>
  </si>
  <si>
    <t>12205</t>
  </si>
  <si>
    <t>Lenscover bikini (CompM4/M4s)</t>
  </si>
  <si>
    <t>73 5000 438 204 0</t>
  </si>
  <si>
    <t>10631 SPARE</t>
  </si>
  <si>
    <t>Battery cap (PRO/ACO/9000)</t>
  </si>
  <si>
    <t>73 5000 438 316 0</t>
  </si>
  <si>
    <t>Battery cap (CompM4/M4s/MPS3)</t>
  </si>
  <si>
    <t>73 5000 438 175 3</t>
  </si>
  <si>
    <t>11580 SPARE</t>
  </si>
  <si>
    <t>Strap battery cap (CompM4/M4s/MPS3)</t>
  </si>
  <si>
    <t>73 5000 438 334 4</t>
  </si>
  <si>
    <t>Adjustment screw cap (CompM4/PRO/ACO)</t>
  </si>
  <si>
    <t>73 5000 438 176 0</t>
  </si>
  <si>
    <t>Strap for adjustment screw cap (CompM4/PRO/ACO)</t>
  </si>
  <si>
    <t>73 5000 438 335 1</t>
  </si>
  <si>
    <t>30mm Ring Low Black (1 pair)</t>
  </si>
  <si>
    <t>73 5000 438 673 4</t>
  </si>
  <si>
    <t xml:space="preserve">TwistMount Ring &amp; Base fits all Aimpoint 3X and 6X magnifiers </t>
  </si>
  <si>
    <t>73 5000 438 270 5</t>
  </si>
  <si>
    <t>AR15 Spacer - for TwistMount</t>
  </si>
  <si>
    <t>TwistMount top ring only</t>
  </si>
  <si>
    <t>73 5000 438 286 6</t>
  </si>
  <si>
    <t>TwistMount base only</t>
  </si>
  <si>
    <t>73 5000 438 278 1</t>
  </si>
  <si>
    <t>FlipMount (AR15) fits all Aimpoint 3X and 6X magnifiers</t>
  </si>
  <si>
    <t>73 5000 438 513 3</t>
  </si>
  <si>
    <t>FlipMount (low) fits all Aimpoint 3X and 6X magnifiers</t>
  </si>
  <si>
    <t>73 5000 438 512 6</t>
  </si>
  <si>
    <t>FlipMount (high) Ring only - requires TwistMount base</t>
  </si>
  <si>
    <t>73 5000 438 511 9</t>
  </si>
  <si>
    <t>FlipMount (low) Ring only - requires TwistMount base</t>
  </si>
  <si>
    <t>73 5000 438 510 2</t>
  </si>
  <si>
    <t>12702 SPARE</t>
  </si>
  <si>
    <t>Eye piece Hunter H30</t>
  </si>
  <si>
    <t>73 5000 438 342 9</t>
  </si>
  <si>
    <t>12703 SPARE</t>
  </si>
  <si>
    <t>Eye piece Hunter H34</t>
  </si>
  <si>
    <t>73 5000 438 343 6</t>
  </si>
  <si>
    <t>200353</t>
  </si>
  <si>
    <t>Lenscover Front Flip-Up ST H30 Kit</t>
  </si>
  <si>
    <t>73 5000 438 529 4</t>
  </si>
  <si>
    <t>200354</t>
  </si>
  <si>
    <t>Lenscover Rear Flip-Up ST H30 Kit</t>
  </si>
  <si>
    <t>73 5000 438 530 0</t>
  </si>
  <si>
    <t>200355</t>
  </si>
  <si>
    <t>Lenscover Front Flip-Up ST H34 Kit</t>
  </si>
  <si>
    <t>73 5000 438 531 7</t>
  </si>
  <si>
    <t>200356</t>
  </si>
  <si>
    <t>Lenscover Rear Flip-Up ST H34 Kit</t>
  </si>
  <si>
    <t>73 5000 438 532 4</t>
  </si>
  <si>
    <t>12903</t>
  </si>
  <si>
    <t>Battery Cap - Hunter sights</t>
  </si>
  <si>
    <t>73 5000 438 346 7</t>
  </si>
  <si>
    <t>12904</t>
  </si>
  <si>
    <t>Adjustment Screw Cap - Hunter sights</t>
  </si>
  <si>
    <t>73 5000 438 347 4</t>
  </si>
  <si>
    <t xml:space="preserve">CONTRACT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</si>
</sst>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0"/>
      <name val="Times New Roman"/>
      <family val="1"/>
    </font>
    <font>
      <sz val="11"/>
      <name val="Times New Roman"/>
      <family val="1"/>
    </font>
    <font>
      <sz val="12"/>
      <name val="Times New Roman"/>
      <family val="1"/>
    </font>
    <font>
      <b/>
      <sz val="22"/>
      <color theme="0"/>
      <name val="Times New Roman"/>
      <family val="1"/>
    </font>
    <font>
      <b/>
      <sz val="10"/>
      <name val="Times New Roman"/>
      <family val="1"/>
    </font>
    <font>
      <b/>
      <sz val="10"/>
      <color theme="1"/>
      <name val="Times New Roman"/>
      <family val="1"/>
    </font>
    <font>
      <b/>
      <sz val="12"/>
      <name val="Times New Roman"/>
      <family val="1"/>
    </font>
    <font>
      <b/>
      <sz val="11"/>
      <name val="Times New Roman"/>
      <family val="1"/>
    </font>
    <font>
      <sz val="10"/>
      <name val="Arial"/>
      <family val="2"/>
    </font>
    <font>
      <sz val="11"/>
      <color indexed="8"/>
      <name val="Times New Roman"/>
      <family val="1"/>
    </font>
    <font>
      <sz val="12"/>
      <color theme="1"/>
      <name val="Times New Roman"/>
      <family val="1"/>
    </font>
    <font>
      <sz val="9"/>
      <color theme="1"/>
      <name val="Times New Roman"/>
      <family val="1"/>
    </font>
    <font>
      <sz val="8"/>
      <color theme="1"/>
      <name val="Times New Roman"/>
      <family val="1"/>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21">
    <border>
      <left/>
      <right/>
      <top/>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medium">
        <color indexed="64"/>
      </left>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bottom/>
      <diagonal/>
    </border>
    <border>
      <left style="hair">
        <color auto="1"/>
      </left>
      <right style="hair">
        <color auto="1"/>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style="hair">
        <color auto="1"/>
      </left>
      <right/>
      <top/>
      <bottom/>
      <diagonal/>
    </border>
    <border>
      <left style="hair">
        <color auto="1"/>
      </left>
      <right/>
      <top style="hair">
        <color auto="1"/>
      </top>
      <bottom style="medium">
        <color indexed="64"/>
      </bottom>
      <diagonal/>
    </border>
    <border>
      <left style="thin">
        <color auto="1"/>
      </left>
      <right style="thin">
        <color auto="1"/>
      </right>
      <top style="thin">
        <color auto="1"/>
      </top>
      <bottom style="thin">
        <color auto="1"/>
      </bottom>
      <diagonal/>
    </border>
    <border>
      <left style="hair">
        <color auto="1"/>
      </left>
      <right/>
      <top style="medium">
        <color indexed="64"/>
      </top>
      <bottom style="hair">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94">
    <xf numFmtId="0" fontId="0" fillId="0" borderId="0" xfId="0"/>
    <xf numFmtId="0" fontId="2" fillId="0" borderId="0" xfId="0" applyFont="1" applyAlignment="1">
      <alignment vertical="top" wrapText="1"/>
    </xf>
    <xf numFmtId="0" fontId="2" fillId="0" borderId="0" xfId="0" applyFont="1"/>
    <xf numFmtId="0" fontId="4" fillId="0" borderId="0" xfId="0" applyFont="1" applyAlignment="1">
      <alignment horizontal="center" wrapText="1"/>
    </xf>
    <xf numFmtId="0" fontId="5" fillId="0" borderId="0" xfId="0" applyFont="1" applyAlignment="1">
      <alignment wrapText="1"/>
    </xf>
    <xf numFmtId="0" fontId="6" fillId="0" borderId="0" xfId="0" applyFont="1" applyAlignment="1">
      <alignment horizont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2" fontId="8" fillId="0" borderId="4" xfId="0" applyNumberFormat="1" applyFont="1" applyBorder="1" applyAlignment="1">
      <alignment horizontal="center" vertical="center" wrapText="1"/>
    </xf>
    <xf numFmtId="0" fontId="10" fillId="0" borderId="5" xfId="0" applyFont="1" applyBorder="1" applyAlignment="1">
      <alignment horizontal="center"/>
    </xf>
    <xf numFmtId="0" fontId="11" fillId="0" borderId="6" xfId="0" applyFont="1" applyBorder="1" applyAlignment="1">
      <alignment horizontal="center" vertical="center"/>
    </xf>
    <xf numFmtId="0" fontId="5" fillId="0" borderId="7" xfId="0" applyFont="1" applyBorder="1" applyAlignment="1">
      <alignment vertical="center"/>
    </xf>
    <xf numFmtId="12" fontId="2" fillId="0" borderId="7" xfId="0" quotePrefix="1" applyNumberFormat="1" applyFont="1" applyBorder="1" applyAlignment="1">
      <alignment horizontal="center"/>
    </xf>
    <xf numFmtId="43" fontId="2" fillId="0" borderId="0" xfId="0" applyNumberFormat="1" applyFont="1"/>
    <xf numFmtId="0" fontId="5" fillId="0" borderId="4" xfId="0" applyFont="1" applyBorder="1" applyAlignment="1">
      <alignment vertical="center"/>
    </xf>
    <xf numFmtId="12" fontId="2" fillId="0" borderId="4" xfId="0" quotePrefix="1" applyNumberFormat="1" applyFont="1" applyBorder="1" applyAlignment="1">
      <alignment horizontal="center"/>
    </xf>
    <xf numFmtId="0" fontId="11" fillId="0" borderId="3" xfId="0" applyFont="1" applyBorder="1" applyAlignment="1">
      <alignment horizontal="center" vertical="center"/>
    </xf>
    <xf numFmtId="0" fontId="2" fillId="0" borderId="0" xfId="0" applyFont="1" applyAlignment="1">
      <alignment wrapText="1"/>
    </xf>
    <xf numFmtId="0" fontId="11" fillId="0" borderId="1" xfId="0" applyFont="1" applyBorder="1" applyAlignment="1">
      <alignment horizontal="center" vertical="center"/>
    </xf>
    <xf numFmtId="0" fontId="5" fillId="0" borderId="2" xfId="0" applyFont="1" applyBorder="1" applyAlignment="1">
      <alignment vertical="center"/>
    </xf>
    <xf numFmtId="12" fontId="2" fillId="0" borderId="2" xfId="0" quotePrefix="1" applyNumberFormat="1" applyFont="1" applyBorder="1" applyAlignment="1">
      <alignment horizontal="center"/>
    </xf>
    <xf numFmtId="12" fontId="5" fillId="0" borderId="2" xfId="3" applyNumberFormat="1" applyFont="1" applyBorder="1" applyAlignment="1">
      <alignment horizontal="center"/>
    </xf>
    <xf numFmtId="12" fontId="5" fillId="0" borderId="7" xfId="3" applyNumberFormat="1" applyFont="1" applyBorder="1" applyAlignment="1">
      <alignment horizontal="center"/>
    </xf>
    <xf numFmtId="12" fontId="5" fillId="0" borderId="4" xfId="3" applyNumberFormat="1" applyFont="1" applyBorder="1" applyAlignment="1">
      <alignment horizontal="center"/>
    </xf>
    <xf numFmtId="44" fontId="2" fillId="0" borderId="0" xfId="2" applyFont="1"/>
    <xf numFmtId="0" fontId="11" fillId="0" borderId="8" xfId="0" applyFont="1" applyBorder="1" applyAlignment="1">
      <alignment horizontal="center" vertical="center"/>
    </xf>
    <xf numFmtId="0" fontId="5" fillId="0" borderId="9" xfId="0" applyFont="1" applyBorder="1" applyAlignment="1">
      <alignment vertical="center"/>
    </xf>
    <xf numFmtId="49" fontId="5" fillId="0" borderId="9" xfId="3" quotePrefix="1" applyNumberFormat="1" applyFont="1" applyBorder="1" applyAlignment="1">
      <alignment horizontal="center"/>
    </xf>
    <xf numFmtId="0" fontId="3" fillId="0" borderId="1" xfId="0" applyFont="1" applyBorder="1" applyAlignment="1">
      <alignment horizontal="center" vertical="center"/>
    </xf>
    <xf numFmtId="0" fontId="2" fillId="0" borderId="2" xfId="0" applyFont="1" applyBorder="1" applyAlignment="1">
      <alignment horizontal="left" vertical="center"/>
    </xf>
    <xf numFmtId="12" fontId="2" fillId="0" borderId="2" xfId="0" applyNumberFormat="1"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left" vertical="center"/>
    </xf>
    <xf numFmtId="12" fontId="2" fillId="0" borderId="4" xfId="0" applyNumberFormat="1" applyFont="1" applyBorder="1" applyAlignment="1">
      <alignment horizontal="center" vertical="center"/>
    </xf>
    <xf numFmtId="0" fontId="2" fillId="0" borderId="2" xfId="0" applyFont="1" applyBorder="1" applyAlignment="1">
      <alignment horizontal="left"/>
    </xf>
    <xf numFmtId="0" fontId="5" fillId="4" borderId="2" xfId="0" applyFont="1" applyFill="1" applyBorder="1"/>
    <xf numFmtId="49" fontId="5" fillId="0" borderId="2" xfId="3" applyNumberFormat="1" applyFont="1" applyBorder="1" applyAlignment="1">
      <alignment horizontal="center"/>
    </xf>
    <xf numFmtId="0" fontId="5" fillId="0" borderId="4" xfId="0" applyFont="1" applyBorder="1"/>
    <xf numFmtId="49" fontId="5" fillId="0" borderId="4" xfId="3" applyNumberFormat="1" applyFont="1" applyBorder="1" applyAlignment="1">
      <alignment horizontal="center"/>
    </xf>
    <xf numFmtId="0" fontId="5" fillId="0" borderId="2" xfId="0" applyFont="1" applyBorder="1"/>
    <xf numFmtId="0" fontId="5" fillId="0" borderId="7" xfId="0" applyFont="1" applyBorder="1"/>
    <xf numFmtId="49" fontId="5" fillId="0" borderId="7" xfId="3" applyNumberFormat="1" applyFont="1" applyBorder="1" applyAlignment="1">
      <alignment horizontal="center"/>
    </xf>
    <xf numFmtId="0" fontId="11" fillId="0" borderId="10" xfId="0" applyFont="1" applyBorder="1" applyAlignment="1">
      <alignment horizontal="center" vertical="center"/>
    </xf>
    <xf numFmtId="0" fontId="5" fillId="0" borderId="11" xfId="0" applyFont="1" applyBorder="1" applyAlignment="1">
      <alignment vertical="center"/>
    </xf>
    <xf numFmtId="49" fontId="5" fillId="0" borderId="11" xfId="3" applyNumberFormat="1" applyFont="1" applyBorder="1" applyAlignment="1">
      <alignment horizontal="center"/>
    </xf>
    <xf numFmtId="0" fontId="11" fillId="0" borderId="12" xfId="0" applyFont="1" applyBorder="1" applyAlignment="1">
      <alignment horizontal="center" vertical="center"/>
    </xf>
    <xf numFmtId="0" fontId="5" fillId="0" borderId="13" xfId="0" applyFont="1" applyBorder="1" applyAlignment="1">
      <alignment vertical="center"/>
    </xf>
    <xf numFmtId="49" fontId="5" fillId="0" borderId="13" xfId="3" applyNumberFormat="1" applyFont="1" applyBorder="1" applyAlignment="1">
      <alignment horizontal="center"/>
    </xf>
    <xf numFmtId="49" fontId="5" fillId="0" borderId="2" xfId="0" applyNumberFormat="1" applyFont="1" applyBorder="1" applyAlignment="1">
      <alignment horizontal="center"/>
    </xf>
    <xf numFmtId="49" fontId="5" fillId="0" borderId="7" xfId="0" applyNumberFormat="1" applyFont="1" applyBorder="1" applyAlignment="1">
      <alignment horizontal="center"/>
    </xf>
    <xf numFmtId="0" fontId="13" fillId="0" borderId="7" xfId="0" applyFont="1" applyBorder="1"/>
    <xf numFmtId="49" fontId="11" fillId="0" borderId="6" xfId="0" applyNumberFormat="1" applyFont="1" applyBorder="1" applyAlignment="1">
      <alignment horizontal="center"/>
    </xf>
    <xf numFmtId="0" fontId="5" fillId="0" borderId="7" xfId="0" applyFont="1" applyBorder="1" applyAlignment="1">
      <alignment horizontal="center" vertical="center"/>
    </xf>
    <xf numFmtId="0" fontId="11" fillId="0" borderId="1" xfId="0" applyFont="1" applyBorder="1" applyAlignment="1">
      <alignment horizontal="center"/>
    </xf>
    <xf numFmtId="0" fontId="11" fillId="0" borderId="6" xfId="0" applyFont="1" applyBorder="1" applyAlignment="1">
      <alignment horizontal="center"/>
    </xf>
    <xf numFmtId="44" fontId="5" fillId="0" borderId="7" xfId="2" applyFont="1" applyBorder="1" applyAlignment="1">
      <alignment vertical="center"/>
    </xf>
    <xf numFmtId="49" fontId="11" fillId="0" borderId="1" xfId="0" applyNumberFormat="1" applyFont="1" applyBorder="1" applyAlignment="1">
      <alignment horizontal="center"/>
    </xf>
    <xf numFmtId="49" fontId="11" fillId="0" borderId="12" xfId="0" applyNumberFormat="1" applyFont="1" applyBorder="1" applyAlignment="1">
      <alignment horizontal="center"/>
    </xf>
    <xf numFmtId="0" fontId="14" fillId="0" borderId="0" xfId="0" applyFont="1"/>
    <xf numFmtId="0" fontId="14" fillId="0" borderId="0" xfId="0" applyFont="1" applyAlignment="1">
      <alignment horizontal="left" vertical="center"/>
    </xf>
    <xf numFmtId="12" fontId="14" fillId="0" borderId="0" xfId="0" applyNumberFormat="1" applyFont="1" applyAlignment="1">
      <alignment horizontal="center" vertical="center"/>
    </xf>
    <xf numFmtId="43" fontId="14" fillId="0" borderId="0" xfId="1" applyFont="1" applyAlignment="1">
      <alignment horizontal="right" vertical="center"/>
    </xf>
    <xf numFmtId="0" fontId="15" fillId="0" borderId="0" xfId="0" applyFont="1"/>
    <xf numFmtId="0" fontId="15" fillId="0" borderId="0" xfId="0" applyFont="1" applyAlignment="1">
      <alignment horizontal="left" vertical="center"/>
    </xf>
    <xf numFmtId="12" fontId="15" fillId="0" borderId="0" xfId="0" applyNumberFormat="1" applyFont="1" applyAlignment="1">
      <alignment horizontal="center" vertical="center"/>
    </xf>
    <xf numFmtId="43" fontId="15" fillId="0" borderId="0" xfId="1" applyFont="1" applyAlignment="1">
      <alignment horizontal="right" vertical="center"/>
    </xf>
    <xf numFmtId="12" fontId="15" fillId="0" borderId="0" xfId="0" applyNumberFormat="1" applyFont="1"/>
    <xf numFmtId="12" fontId="2" fillId="0" borderId="0" xfId="0" applyNumberFormat="1" applyFont="1"/>
    <xf numFmtId="0" fontId="16" fillId="0" borderId="0" xfId="0" applyFont="1"/>
    <xf numFmtId="0" fontId="11" fillId="0" borderId="0" xfId="0" applyFont="1" applyAlignment="1">
      <alignment horizont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44" fontId="3" fillId="0" borderId="16" xfId="2" applyFont="1" applyBorder="1"/>
    <xf numFmtId="44" fontId="3" fillId="0" borderId="15" xfId="2" applyFont="1" applyBorder="1"/>
    <xf numFmtId="43" fontId="3" fillId="0" borderId="15" xfId="1" applyFont="1" applyBorder="1"/>
    <xf numFmtId="44" fontId="3" fillId="0" borderId="17" xfId="2" applyFont="1" applyBorder="1"/>
    <xf numFmtId="43" fontId="3" fillId="0" borderId="15" xfId="1" applyFont="1" applyBorder="1" applyAlignment="1">
      <alignment horizontal="right" vertical="center"/>
    </xf>
    <xf numFmtId="43" fontId="3" fillId="0" borderId="18" xfId="1" applyFont="1" applyBorder="1"/>
    <xf numFmtId="44" fontId="3" fillId="0" borderId="14" xfId="2" applyFont="1" applyBorder="1"/>
    <xf numFmtId="43" fontId="3" fillId="0" borderId="14" xfId="1" applyFont="1" applyBorder="1"/>
    <xf numFmtId="43" fontId="3" fillId="0" borderId="16" xfId="1" applyFont="1" applyBorder="1"/>
    <xf numFmtId="44" fontId="3" fillId="0" borderId="14" xfId="2" applyFont="1" applyBorder="1" applyAlignment="1">
      <alignment horizontal="right" vertical="center"/>
    </xf>
    <xf numFmtId="44" fontId="3" fillId="0" borderId="20" xfId="2" applyFont="1" applyBorder="1"/>
    <xf numFmtId="0" fontId="2" fillId="0" borderId="19" xfId="0" applyFont="1" applyBorder="1" applyAlignment="1">
      <alignment vertical="top" wrapText="1"/>
    </xf>
    <xf numFmtId="0" fontId="4" fillId="0" borderId="19" xfId="0" applyFont="1" applyBorder="1" applyAlignment="1">
      <alignment horizontal="center" wrapText="1"/>
    </xf>
    <xf numFmtId="0" fontId="6" fillId="0" borderId="19" xfId="0" applyFont="1" applyBorder="1" applyAlignment="1">
      <alignment horizontal="center" wrapText="1"/>
    </xf>
    <xf numFmtId="43" fontId="9" fillId="3" borderId="19" xfId="1" applyFont="1" applyFill="1" applyBorder="1" applyAlignment="1">
      <alignment horizontal="center" vertical="center" wrapText="1"/>
    </xf>
    <xf numFmtId="44" fontId="3" fillId="3" borderId="19" xfId="2" applyFont="1" applyFill="1" applyBorder="1"/>
    <xf numFmtId="43" fontId="14" fillId="0" borderId="19" xfId="1" applyFont="1" applyBorder="1" applyAlignment="1">
      <alignment horizontal="right" vertical="center"/>
    </xf>
    <xf numFmtId="43" fontId="15" fillId="0" borderId="19" xfId="1" applyFont="1" applyBorder="1" applyAlignment="1">
      <alignment horizontal="right" vertical="center"/>
    </xf>
    <xf numFmtId="0" fontId="15" fillId="0" borderId="19" xfId="0" applyFont="1" applyBorder="1"/>
    <xf numFmtId="0" fontId="16" fillId="0" borderId="19" xfId="0" applyFont="1" applyBorder="1"/>
    <xf numFmtId="43" fontId="9" fillId="5" borderId="15" xfId="1" applyFont="1" applyFill="1" applyBorder="1" applyAlignment="1">
      <alignment horizontal="center" vertical="center" wrapText="1"/>
    </xf>
  </cellXfs>
  <cellStyles count="4">
    <cellStyle name="Comma" xfId="1" builtinId="3"/>
    <cellStyle name="Currency" xfId="2" builtinId="4"/>
    <cellStyle name="Normal" xfId="0" builtinId="0"/>
    <cellStyle name="Normal 5" xfId="3" xr:uid="{0218359C-0AD1-49B8-9F83-F9B0EBC36B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5062-B582-4827-A9BD-1661D1391272}">
  <dimension ref="A1:F327"/>
  <sheetViews>
    <sheetView tabSelected="1" topLeftCell="A8" workbookViewId="0">
      <selection activeCell="J19" sqref="J19"/>
    </sheetView>
  </sheetViews>
  <sheetFormatPr defaultColWidth="9.140625" defaultRowHeight="15" x14ac:dyDescent="0.25"/>
  <cols>
    <col min="1" max="1" width="15.42578125" style="2" customWidth="1"/>
    <col min="2" max="2" width="66" style="2" customWidth="1"/>
    <col min="3" max="3" width="26.85546875" style="67" customWidth="1"/>
    <col min="4" max="4" width="18.85546875" style="68" customWidth="1"/>
    <col min="5" max="5" width="35.42578125" style="92" customWidth="1"/>
    <col min="6" max="6" width="9.42578125" style="2" bestFit="1" customWidth="1"/>
    <col min="7" max="16384" width="9.140625" style="2"/>
  </cols>
  <sheetData>
    <row r="1" spans="1:6" hidden="1" x14ac:dyDescent="0.25">
      <c r="A1" s="1"/>
      <c r="B1" s="1"/>
      <c r="C1" s="1"/>
      <c r="D1" s="1"/>
      <c r="E1" s="84"/>
    </row>
    <row r="2" spans="1:6" hidden="1" x14ac:dyDescent="0.25">
      <c r="A2" s="1"/>
      <c r="B2" s="1"/>
      <c r="C2" s="1"/>
      <c r="D2" s="1"/>
      <c r="E2" s="84"/>
    </row>
    <row r="3" spans="1:6" hidden="1" x14ac:dyDescent="0.25">
      <c r="A3" s="1"/>
      <c r="B3" s="1"/>
      <c r="C3" s="1"/>
      <c r="D3" s="1"/>
      <c r="E3" s="84"/>
    </row>
    <row r="4" spans="1:6" hidden="1" x14ac:dyDescent="0.25">
      <c r="A4" s="1"/>
      <c r="B4" s="1"/>
      <c r="C4" s="1"/>
      <c r="D4" s="1"/>
      <c r="E4" s="84"/>
    </row>
    <row r="5" spans="1:6" hidden="1" x14ac:dyDescent="0.25">
      <c r="A5" s="1"/>
      <c r="B5" s="1"/>
      <c r="C5" s="1"/>
      <c r="D5" s="1"/>
      <c r="E5" s="84"/>
    </row>
    <row r="6" spans="1:6" ht="75.75" hidden="1" customHeight="1" x14ac:dyDescent="0.25">
      <c r="B6" s="3" t="s">
        <v>0</v>
      </c>
      <c r="C6" s="3"/>
      <c r="D6" s="3"/>
      <c r="E6" s="85"/>
      <c r="F6" s="4"/>
    </row>
    <row r="7" spans="1:6" ht="15" hidden="1" customHeight="1" x14ac:dyDescent="0.25">
      <c r="A7" s="5"/>
      <c r="B7" s="5"/>
      <c r="C7" s="5"/>
      <c r="D7" s="5"/>
      <c r="E7" s="86"/>
    </row>
    <row r="8" spans="1:6" ht="27" x14ac:dyDescent="0.25">
      <c r="A8" s="70" t="s">
        <v>1</v>
      </c>
      <c r="B8" s="71"/>
      <c r="C8" s="71"/>
      <c r="D8" s="71"/>
      <c r="E8" s="72"/>
    </row>
    <row r="9" spans="1:6" ht="37.5" customHeight="1" x14ac:dyDescent="0.25">
      <c r="A9" s="6" t="s">
        <v>2</v>
      </c>
      <c r="B9" s="7" t="s">
        <v>3</v>
      </c>
      <c r="C9" s="8" t="s">
        <v>4</v>
      </c>
      <c r="D9" s="93" t="s">
        <v>5</v>
      </c>
      <c r="E9" s="87" t="s">
        <v>268</v>
      </c>
    </row>
    <row r="10" spans="1:6" ht="15.75" thickBot="1" x14ac:dyDescent="0.3">
      <c r="A10" s="10">
        <v>200691</v>
      </c>
      <c r="B10" s="11" t="s">
        <v>6</v>
      </c>
      <c r="C10" s="12" t="s">
        <v>7</v>
      </c>
      <c r="D10" s="73">
        <v>667</v>
      </c>
      <c r="E10" s="88">
        <f>D10*0.88</f>
        <v>586.96</v>
      </c>
      <c r="F10" s="13"/>
    </row>
    <row r="11" spans="1:6" ht="18.75" customHeight="1" thickBot="1" x14ac:dyDescent="0.3">
      <c r="A11" s="9">
        <v>200624</v>
      </c>
      <c r="B11" s="14" t="s">
        <v>8</v>
      </c>
      <c r="C11" s="15" t="s">
        <v>9</v>
      </c>
      <c r="D11" s="74">
        <v>1251</v>
      </c>
      <c r="E11" s="88">
        <f t="shared" ref="E11:E74" si="0">D11*0.88</f>
        <v>1100.8800000000001</v>
      </c>
      <c r="F11" s="13"/>
    </row>
    <row r="12" spans="1:6" ht="16.5" thickBot="1" x14ac:dyDescent="0.3">
      <c r="A12" s="9">
        <v>200500</v>
      </c>
      <c r="B12" s="14" t="s">
        <v>10</v>
      </c>
      <c r="C12" s="15" t="s">
        <v>11</v>
      </c>
      <c r="D12" s="74">
        <v>1239</v>
      </c>
      <c r="E12" s="88">
        <f t="shared" si="0"/>
        <v>1090.32</v>
      </c>
      <c r="F12" s="13"/>
    </row>
    <row r="13" spans="1:6" s="17" customFormat="1" x14ac:dyDescent="0.25">
      <c r="A13" s="16">
        <v>200386</v>
      </c>
      <c r="B13" s="14" t="s">
        <v>12</v>
      </c>
      <c r="C13" s="15" t="s">
        <v>13</v>
      </c>
      <c r="D13" s="74">
        <v>1239</v>
      </c>
      <c r="E13" s="88">
        <f t="shared" si="0"/>
        <v>1090.32</v>
      </c>
      <c r="F13" s="13"/>
    </row>
    <row r="14" spans="1:6" x14ac:dyDescent="0.25">
      <c r="A14" s="10">
        <v>200350</v>
      </c>
      <c r="B14" s="11" t="s">
        <v>14</v>
      </c>
      <c r="C14" s="12" t="s">
        <v>15</v>
      </c>
      <c r="D14" s="81">
        <v>1097</v>
      </c>
      <c r="E14" s="88">
        <f t="shared" si="0"/>
        <v>965.36</v>
      </c>
      <c r="F14" s="13"/>
    </row>
    <row r="15" spans="1:6" x14ac:dyDescent="0.25">
      <c r="A15" s="18">
        <v>200320</v>
      </c>
      <c r="B15" s="19" t="s">
        <v>16</v>
      </c>
      <c r="C15" s="20" t="s">
        <v>17</v>
      </c>
      <c r="D15" s="80">
        <v>1024</v>
      </c>
      <c r="E15" s="88">
        <f t="shared" si="0"/>
        <v>901.12</v>
      </c>
      <c r="F15" s="13"/>
    </row>
    <row r="16" spans="1:6" x14ac:dyDescent="0.25">
      <c r="A16" s="18">
        <v>200198</v>
      </c>
      <c r="B16" s="19" t="s">
        <v>18</v>
      </c>
      <c r="C16" s="21" t="s">
        <v>19</v>
      </c>
      <c r="D16" s="79">
        <v>1126</v>
      </c>
      <c r="E16" s="88">
        <f t="shared" si="0"/>
        <v>990.88</v>
      </c>
      <c r="F16" s="13"/>
    </row>
    <row r="17" spans="1:6" x14ac:dyDescent="0.25">
      <c r="A17" s="10">
        <v>200170</v>
      </c>
      <c r="B17" s="11" t="s">
        <v>20</v>
      </c>
      <c r="C17" s="22" t="s">
        <v>21</v>
      </c>
      <c r="D17" s="81">
        <v>1002</v>
      </c>
      <c r="E17" s="88">
        <f t="shared" si="0"/>
        <v>881.76</v>
      </c>
      <c r="F17" s="13"/>
    </row>
    <row r="18" spans="1:6" x14ac:dyDescent="0.25">
      <c r="A18" s="16">
        <v>200180</v>
      </c>
      <c r="B18" s="14" t="s">
        <v>22</v>
      </c>
      <c r="C18" s="23" t="s">
        <v>23</v>
      </c>
      <c r="D18" s="75">
        <v>967</v>
      </c>
      <c r="E18" s="88">
        <f t="shared" si="0"/>
        <v>850.96</v>
      </c>
      <c r="F18" s="24"/>
    </row>
    <row r="19" spans="1:6" x14ac:dyDescent="0.25">
      <c r="A19" s="18">
        <v>200211</v>
      </c>
      <c r="B19" s="19" t="s">
        <v>24</v>
      </c>
      <c r="C19" s="21" t="s">
        <v>25</v>
      </c>
      <c r="D19" s="79">
        <v>1024</v>
      </c>
      <c r="E19" s="88">
        <f t="shared" si="0"/>
        <v>901.12</v>
      </c>
      <c r="F19" s="13"/>
    </row>
    <row r="20" spans="1:6" x14ac:dyDescent="0.25">
      <c r="A20" s="10">
        <v>200186</v>
      </c>
      <c r="B20" s="11" t="s">
        <v>26</v>
      </c>
      <c r="C20" s="22" t="s">
        <v>27</v>
      </c>
      <c r="D20" s="81">
        <v>905</v>
      </c>
      <c r="E20" s="88">
        <f t="shared" si="0"/>
        <v>796.4</v>
      </c>
      <c r="F20" s="13"/>
    </row>
    <row r="21" spans="1:6" x14ac:dyDescent="0.25">
      <c r="A21" s="10">
        <v>200185</v>
      </c>
      <c r="B21" s="11" t="s">
        <v>28</v>
      </c>
      <c r="C21" s="22" t="s">
        <v>29</v>
      </c>
      <c r="D21" s="81">
        <v>922</v>
      </c>
      <c r="E21" s="88">
        <f t="shared" si="0"/>
        <v>811.36</v>
      </c>
      <c r="F21" s="13"/>
    </row>
    <row r="22" spans="1:6" x14ac:dyDescent="0.25">
      <c r="A22" s="16">
        <v>200187</v>
      </c>
      <c r="B22" s="14" t="s">
        <v>30</v>
      </c>
      <c r="C22" s="23" t="s">
        <v>31</v>
      </c>
      <c r="D22" s="75">
        <v>1350</v>
      </c>
      <c r="E22" s="88">
        <f t="shared" si="0"/>
        <v>1188</v>
      </c>
      <c r="F22" s="13"/>
    </row>
    <row r="23" spans="1:6" ht="18.75" customHeight="1" x14ac:dyDescent="0.25">
      <c r="A23" s="18">
        <v>200374</v>
      </c>
      <c r="B23" s="19" t="s">
        <v>32</v>
      </c>
      <c r="C23" s="21" t="s">
        <v>33</v>
      </c>
      <c r="D23" s="79">
        <v>536</v>
      </c>
      <c r="E23" s="88">
        <f t="shared" si="0"/>
        <v>471.68</v>
      </c>
      <c r="F23" s="13"/>
    </row>
    <row r="24" spans="1:6" x14ac:dyDescent="0.25">
      <c r="A24" s="16">
        <v>12841</v>
      </c>
      <c r="B24" s="14" t="s">
        <v>34</v>
      </c>
      <c r="C24" s="23" t="s">
        <v>35</v>
      </c>
      <c r="D24" s="75">
        <v>536</v>
      </c>
      <c r="E24" s="88">
        <f t="shared" si="0"/>
        <v>471.68</v>
      </c>
      <c r="F24" s="13"/>
    </row>
    <row r="25" spans="1:6" x14ac:dyDescent="0.25">
      <c r="A25" s="25">
        <v>200759</v>
      </c>
      <c r="B25" s="26" t="s">
        <v>36</v>
      </c>
      <c r="C25" s="27" t="s">
        <v>37</v>
      </c>
      <c r="D25" s="76">
        <v>499</v>
      </c>
      <c r="E25" s="88">
        <f t="shared" si="0"/>
        <v>439.12</v>
      </c>
      <c r="F25" s="13"/>
    </row>
    <row r="26" spans="1:6" x14ac:dyDescent="0.25">
      <c r="A26" s="28">
        <v>12172</v>
      </c>
      <c r="B26" s="29" t="s">
        <v>38</v>
      </c>
      <c r="C26" s="30" t="s">
        <v>39</v>
      </c>
      <c r="D26" s="82">
        <v>1110</v>
      </c>
      <c r="E26" s="88">
        <f t="shared" si="0"/>
        <v>976.8</v>
      </c>
      <c r="F26" s="13"/>
    </row>
    <row r="27" spans="1:6" x14ac:dyDescent="0.25">
      <c r="A27" s="31">
        <v>12308</v>
      </c>
      <c r="B27" s="32" t="s">
        <v>40</v>
      </c>
      <c r="C27" s="33" t="s">
        <v>41</v>
      </c>
      <c r="D27" s="77">
        <v>1024.4000000000001</v>
      </c>
      <c r="E27" s="88">
        <f t="shared" si="0"/>
        <v>901.47200000000009</v>
      </c>
      <c r="F27" s="13"/>
    </row>
    <row r="28" spans="1:6" x14ac:dyDescent="0.25">
      <c r="A28" s="28">
        <v>11972</v>
      </c>
      <c r="B28" s="34" t="s">
        <v>42</v>
      </c>
      <c r="C28" s="30" t="s">
        <v>43</v>
      </c>
      <c r="D28" s="82">
        <v>1110</v>
      </c>
      <c r="E28" s="88">
        <f t="shared" si="0"/>
        <v>976.8</v>
      </c>
      <c r="F28" s="13"/>
    </row>
    <row r="29" spans="1:6" x14ac:dyDescent="0.25">
      <c r="A29" s="31">
        <v>12309</v>
      </c>
      <c r="B29" s="32" t="s">
        <v>44</v>
      </c>
      <c r="C29" s="33" t="s">
        <v>45</v>
      </c>
      <c r="D29" s="77">
        <v>1024.4000000000001</v>
      </c>
      <c r="E29" s="88">
        <f t="shared" si="0"/>
        <v>901.47200000000009</v>
      </c>
      <c r="F29" s="13"/>
    </row>
    <row r="30" spans="1:6" ht="17.25" customHeight="1" x14ac:dyDescent="0.25">
      <c r="A30" s="18">
        <v>11417</v>
      </c>
      <c r="B30" s="35" t="s">
        <v>46</v>
      </c>
      <c r="C30" s="36" t="s">
        <v>47</v>
      </c>
      <c r="D30" s="79">
        <v>571</v>
      </c>
      <c r="E30" s="88">
        <f t="shared" si="0"/>
        <v>502.48</v>
      </c>
      <c r="F30" s="13"/>
    </row>
    <row r="31" spans="1:6" x14ac:dyDescent="0.25">
      <c r="A31" s="16">
        <v>11419</v>
      </c>
      <c r="B31" s="37" t="s">
        <v>48</v>
      </c>
      <c r="C31" s="38" t="s">
        <v>49</v>
      </c>
      <c r="D31" s="75">
        <v>571</v>
      </c>
      <c r="E31" s="88">
        <f t="shared" si="0"/>
        <v>502.48</v>
      </c>
      <c r="F31" s="13"/>
    </row>
    <row r="32" spans="1:6" x14ac:dyDescent="0.25">
      <c r="A32" s="18">
        <v>12690</v>
      </c>
      <c r="B32" s="39" t="s">
        <v>50</v>
      </c>
      <c r="C32" s="36" t="s">
        <v>51</v>
      </c>
      <c r="D32" s="79">
        <v>1093</v>
      </c>
      <c r="E32" s="88">
        <f t="shared" si="0"/>
        <v>961.84</v>
      </c>
      <c r="F32" s="13"/>
    </row>
    <row r="33" spans="1:6" x14ac:dyDescent="0.25">
      <c r="A33" s="10">
        <v>12691</v>
      </c>
      <c r="B33" s="40" t="s">
        <v>52</v>
      </c>
      <c r="C33" s="41" t="s">
        <v>53</v>
      </c>
      <c r="D33" s="81">
        <v>1093</v>
      </c>
      <c r="E33" s="88">
        <f t="shared" si="0"/>
        <v>961.84</v>
      </c>
      <c r="F33" s="13"/>
    </row>
    <row r="34" spans="1:6" ht="17.25" customHeight="1" x14ac:dyDescent="0.25">
      <c r="A34" s="10">
        <v>12692</v>
      </c>
      <c r="B34" s="40" t="s">
        <v>54</v>
      </c>
      <c r="C34" s="41" t="s">
        <v>55</v>
      </c>
      <c r="D34" s="81">
        <v>1093</v>
      </c>
      <c r="E34" s="88">
        <f t="shared" si="0"/>
        <v>961.84</v>
      </c>
      <c r="F34" s="13"/>
    </row>
    <row r="35" spans="1:6" ht="15.75" thickBot="1" x14ac:dyDescent="0.3">
      <c r="A35" s="16">
        <v>12693</v>
      </c>
      <c r="B35" s="37" t="s">
        <v>56</v>
      </c>
      <c r="C35" s="38" t="s">
        <v>57</v>
      </c>
      <c r="D35" s="75">
        <v>1093</v>
      </c>
      <c r="E35" s="88">
        <f t="shared" si="0"/>
        <v>961.84</v>
      </c>
      <c r="F35" s="13"/>
    </row>
    <row r="36" spans="1:6" x14ac:dyDescent="0.25">
      <c r="A36" s="42">
        <v>200272</v>
      </c>
      <c r="B36" s="43" t="s">
        <v>58</v>
      </c>
      <c r="C36" s="44" t="s">
        <v>59</v>
      </c>
      <c r="D36" s="83">
        <v>1091</v>
      </c>
      <c r="E36" s="88">
        <f t="shared" si="0"/>
        <v>960.08</v>
      </c>
      <c r="F36" s="13"/>
    </row>
    <row r="37" spans="1:6" x14ac:dyDescent="0.25">
      <c r="A37" s="10">
        <v>200340</v>
      </c>
      <c r="B37" s="11" t="s">
        <v>60</v>
      </c>
      <c r="C37" s="41" t="s">
        <v>61</v>
      </c>
      <c r="D37" s="81">
        <v>1512</v>
      </c>
      <c r="E37" s="88">
        <f t="shared" si="0"/>
        <v>1330.56</v>
      </c>
      <c r="F37" s="13"/>
    </row>
    <row r="38" spans="1:6" x14ac:dyDescent="0.25">
      <c r="A38" s="10">
        <v>200271</v>
      </c>
      <c r="B38" s="11" t="s">
        <v>62</v>
      </c>
      <c r="C38" s="41" t="s">
        <v>63</v>
      </c>
      <c r="D38" s="81">
        <v>1041</v>
      </c>
      <c r="E38" s="88">
        <f t="shared" si="0"/>
        <v>916.08</v>
      </c>
      <c r="F38" s="13"/>
    </row>
    <row r="39" spans="1:6" x14ac:dyDescent="0.25">
      <c r="A39" s="10">
        <v>200334</v>
      </c>
      <c r="B39" s="11" t="s">
        <v>64</v>
      </c>
      <c r="C39" s="41" t="s">
        <v>65</v>
      </c>
      <c r="D39" s="81">
        <v>1554</v>
      </c>
      <c r="E39" s="88">
        <f t="shared" si="0"/>
        <v>1367.52</v>
      </c>
      <c r="F39" s="13"/>
    </row>
    <row r="40" spans="1:6" x14ac:dyDescent="0.25">
      <c r="A40" s="10">
        <v>200273</v>
      </c>
      <c r="B40" s="11" t="s">
        <v>66</v>
      </c>
      <c r="C40" s="41" t="s">
        <v>67</v>
      </c>
      <c r="D40" s="81">
        <v>368</v>
      </c>
      <c r="E40" s="88">
        <f t="shared" si="0"/>
        <v>323.83999999999997</v>
      </c>
      <c r="F40" s="13"/>
    </row>
    <row r="41" spans="1:6" ht="15" customHeight="1" thickBot="1" x14ac:dyDescent="0.3">
      <c r="A41" s="45">
        <v>200342</v>
      </c>
      <c r="B41" s="46" t="s">
        <v>68</v>
      </c>
      <c r="C41" s="47" t="s">
        <v>69</v>
      </c>
      <c r="D41" s="78">
        <v>882</v>
      </c>
      <c r="E41" s="88">
        <f t="shared" si="0"/>
        <v>776.16</v>
      </c>
      <c r="F41" s="13"/>
    </row>
    <row r="42" spans="1:6" ht="14.25" customHeight="1" x14ac:dyDescent="0.25">
      <c r="A42" s="18">
        <v>200517</v>
      </c>
      <c r="B42" s="19" t="s">
        <v>70</v>
      </c>
      <c r="C42" s="48" t="s">
        <v>71</v>
      </c>
      <c r="D42" s="79">
        <v>131</v>
      </c>
      <c r="E42" s="88">
        <f t="shared" si="0"/>
        <v>115.28</v>
      </c>
      <c r="F42" s="13"/>
    </row>
    <row r="43" spans="1:6" ht="14.25" customHeight="1" x14ac:dyDescent="0.25">
      <c r="A43" s="18">
        <v>200518</v>
      </c>
      <c r="B43" s="19" t="s">
        <v>72</v>
      </c>
      <c r="C43" s="48" t="s">
        <v>73</v>
      </c>
      <c r="D43" s="80">
        <v>144</v>
      </c>
      <c r="E43" s="88">
        <f t="shared" si="0"/>
        <v>126.72</v>
      </c>
      <c r="F43" s="13"/>
    </row>
    <row r="44" spans="1:6" ht="14.25" customHeight="1" x14ac:dyDescent="0.25">
      <c r="A44" s="18">
        <v>200519</v>
      </c>
      <c r="B44" s="19" t="s">
        <v>74</v>
      </c>
      <c r="C44" s="48" t="s">
        <v>75</v>
      </c>
      <c r="D44" s="80">
        <v>147</v>
      </c>
      <c r="E44" s="88">
        <f t="shared" si="0"/>
        <v>129.36000000000001</v>
      </c>
      <c r="F44" s="13"/>
    </row>
    <row r="45" spans="1:6" ht="14.25" customHeight="1" x14ac:dyDescent="0.25">
      <c r="A45" s="18">
        <v>200520</v>
      </c>
      <c r="B45" s="19" t="s">
        <v>76</v>
      </c>
      <c r="C45" s="48" t="s">
        <v>77</v>
      </c>
      <c r="D45" s="80">
        <v>67</v>
      </c>
      <c r="E45" s="88">
        <f t="shared" si="0"/>
        <v>58.96</v>
      </c>
      <c r="F45" s="13"/>
    </row>
    <row r="46" spans="1:6" ht="14.25" customHeight="1" x14ac:dyDescent="0.25">
      <c r="A46" s="18">
        <v>200521</v>
      </c>
      <c r="B46" s="19" t="s">
        <v>78</v>
      </c>
      <c r="C46" s="48" t="s">
        <v>79</v>
      </c>
      <c r="D46" s="80">
        <v>67</v>
      </c>
      <c r="E46" s="88">
        <f t="shared" si="0"/>
        <v>58.96</v>
      </c>
      <c r="F46" s="13"/>
    </row>
    <row r="47" spans="1:6" ht="14.25" customHeight="1" x14ac:dyDescent="0.25">
      <c r="A47" s="10">
        <v>200522</v>
      </c>
      <c r="B47" s="11" t="s">
        <v>80</v>
      </c>
      <c r="C47" s="49" t="s">
        <v>81</v>
      </c>
      <c r="D47" s="81">
        <v>67</v>
      </c>
      <c r="E47" s="88">
        <f t="shared" si="0"/>
        <v>58.96</v>
      </c>
      <c r="F47" s="13"/>
    </row>
    <row r="48" spans="1:6" ht="14.25" customHeight="1" x14ac:dyDescent="0.25">
      <c r="A48" s="10">
        <v>200523</v>
      </c>
      <c r="B48" s="11" t="s">
        <v>82</v>
      </c>
      <c r="C48" s="49" t="s">
        <v>83</v>
      </c>
      <c r="D48" s="81">
        <v>67</v>
      </c>
      <c r="E48" s="88">
        <f t="shared" si="0"/>
        <v>58.96</v>
      </c>
      <c r="F48" s="13"/>
    </row>
    <row r="49" spans="1:6" ht="14.25" customHeight="1" x14ac:dyDescent="0.25">
      <c r="A49" s="10">
        <v>200524</v>
      </c>
      <c r="B49" s="11" t="s">
        <v>84</v>
      </c>
      <c r="C49" s="49" t="s">
        <v>85</v>
      </c>
      <c r="D49" s="81">
        <v>67</v>
      </c>
      <c r="E49" s="88">
        <f t="shared" si="0"/>
        <v>58.96</v>
      </c>
      <c r="F49" s="13"/>
    </row>
    <row r="50" spans="1:6" ht="14.25" customHeight="1" x14ac:dyDescent="0.25">
      <c r="A50" s="10">
        <v>200526</v>
      </c>
      <c r="B50" s="11" t="s">
        <v>86</v>
      </c>
      <c r="C50" s="49" t="s">
        <v>87</v>
      </c>
      <c r="D50" s="81">
        <v>30</v>
      </c>
      <c r="E50" s="88">
        <f t="shared" si="0"/>
        <v>26.4</v>
      </c>
      <c r="F50" s="13"/>
    </row>
    <row r="51" spans="1:6" ht="14.25" customHeight="1" x14ac:dyDescent="0.25">
      <c r="A51" s="10">
        <v>200578</v>
      </c>
      <c r="B51" s="11" t="s">
        <v>88</v>
      </c>
      <c r="C51" s="49" t="s">
        <v>89</v>
      </c>
      <c r="D51" s="81">
        <v>67</v>
      </c>
      <c r="E51" s="88">
        <f t="shared" si="0"/>
        <v>58.96</v>
      </c>
      <c r="F51" s="13"/>
    </row>
    <row r="52" spans="1:6" ht="14.25" customHeight="1" x14ac:dyDescent="0.25">
      <c r="A52" s="10">
        <v>200579</v>
      </c>
      <c r="B52" s="11" t="s">
        <v>90</v>
      </c>
      <c r="C52" s="49" t="s">
        <v>91</v>
      </c>
      <c r="D52" s="81">
        <v>67</v>
      </c>
      <c r="E52" s="88">
        <f t="shared" si="0"/>
        <v>58.96</v>
      </c>
      <c r="F52" s="13"/>
    </row>
    <row r="53" spans="1:6" ht="14.25" customHeight="1" x14ac:dyDescent="0.25">
      <c r="A53" s="10">
        <v>200580</v>
      </c>
      <c r="B53" s="11" t="s">
        <v>92</v>
      </c>
      <c r="C53" s="49" t="s">
        <v>93</v>
      </c>
      <c r="D53" s="81">
        <v>67</v>
      </c>
      <c r="E53" s="88">
        <f t="shared" si="0"/>
        <v>58.96</v>
      </c>
      <c r="F53" s="13"/>
    </row>
    <row r="54" spans="1:6" ht="14.25" customHeight="1" x14ac:dyDescent="0.25">
      <c r="A54" s="10">
        <v>200665</v>
      </c>
      <c r="B54" s="11" t="s">
        <v>94</v>
      </c>
      <c r="C54" s="49" t="s">
        <v>95</v>
      </c>
      <c r="D54" s="81">
        <v>67</v>
      </c>
      <c r="E54" s="88">
        <f t="shared" si="0"/>
        <v>58.96</v>
      </c>
      <c r="F54" s="13"/>
    </row>
    <row r="55" spans="1:6" ht="14.25" customHeight="1" x14ac:dyDescent="0.25">
      <c r="A55" s="10">
        <v>200681</v>
      </c>
      <c r="B55" s="11" t="s">
        <v>96</v>
      </c>
      <c r="C55" s="49" t="s">
        <v>97</v>
      </c>
      <c r="D55" s="81">
        <v>89</v>
      </c>
      <c r="E55" s="88">
        <f t="shared" si="0"/>
        <v>78.320000000000007</v>
      </c>
      <c r="F55" s="13"/>
    </row>
    <row r="56" spans="1:6" ht="14.25" customHeight="1" x14ac:dyDescent="0.25">
      <c r="A56" s="10">
        <v>200682</v>
      </c>
      <c r="B56" s="11" t="s">
        <v>98</v>
      </c>
      <c r="C56" s="49" t="s">
        <v>99</v>
      </c>
      <c r="D56" s="81">
        <v>89</v>
      </c>
      <c r="E56" s="88">
        <f t="shared" si="0"/>
        <v>78.320000000000007</v>
      </c>
      <c r="F56" s="13"/>
    </row>
    <row r="57" spans="1:6" ht="14.25" customHeight="1" x14ac:dyDescent="0.25">
      <c r="A57" s="10">
        <v>200747</v>
      </c>
      <c r="B57" s="11" t="s">
        <v>100</v>
      </c>
      <c r="C57" s="49" t="s">
        <v>101</v>
      </c>
      <c r="D57" s="81">
        <v>26</v>
      </c>
      <c r="E57" s="88">
        <f t="shared" si="0"/>
        <v>22.88</v>
      </c>
      <c r="F57" s="13"/>
    </row>
    <row r="58" spans="1:6" ht="14.25" customHeight="1" x14ac:dyDescent="0.25">
      <c r="A58" s="10">
        <v>200748</v>
      </c>
      <c r="B58" s="11" t="s">
        <v>102</v>
      </c>
      <c r="C58" s="49" t="s">
        <v>103</v>
      </c>
      <c r="D58" s="81">
        <v>26</v>
      </c>
      <c r="E58" s="88">
        <f t="shared" si="0"/>
        <v>22.88</v>
      </c>
      <c r="F58" s="13"/>
    </row>
    <row r="59" spans="1:6" ht="14.25" customHeight="1" x14ac:dyDescent="0.25">
      <c r="A59" s="10">
        <v>200749</v>
      </c>
      <c r="B59" s="11" t="s">
        <v>104</v>
      </c>
      <c r="C59" s="49" t="s">
        <v>105</v>
      </c>
      <c r="D59" s="81">
        <v>26</v>
      </c>
      <c r="E59" s="88">
        <f t="shared" si="0"/>
        <v>22.88</v>
      </c>
      <c r="F59" s="13"/>
    </row>
    <row r="60" spans="1:6" ht="14.25" customHeight="1" x14ac:dyDescent="0.25">
      <c r="A60" s="10">
        <v>200750</v>
      </c>
      <c r="B60" s="11" t="s">
        <v>106</v>
      </c>
      <c r="C60" s="49" t="s">
        <v>107</v>
      </c>
      <c r="D60" s="81">
        <v>26</v>
      </c>
      <c r="E60" s="88">
        <f t="shared" si="0"/>
        <v>22.88</v>
      </c>
      <c r="F60" s="13"/>
    </row>
    <row r="61" spans="1:6" ht="14.25" customHeight="1" x14ac:dyDescent="0.25">
      <c r="A61" s="10">
        <v>200751</v>
      </c>
      <c r="B61" s="11" t="s">
        <v>108</v>
      </c>
      <c r="C61" s="49" t="s">
        <v>109</v>
      </c>
      <c r="D61" s="81">
        <v>119</v>
      </c>
      <c r="E61" s="88">
        <f t="shared" si="0"/>
        <v>104.72</v>
      </c>
      <c r="F61" s="13"/>
    </row>
    <row r="62" spans="1:6" ht="14.25" customHeight="1" x14ac:dyDescent="0.25">
      <c r="A62" s="10">
        <v>12905</v>
      </c>
      <c r="B62" s="11" t="s">
        <v>110</v>
      </c>
      <c r="C62" s="41" t="s">
        <v>111</v>
      </c>
      <c r="D62" s="73">
        <v>152</v>
      </c>
      <c r="E62" s="88">
        <f t="shared" si="0"/>
        <v>133.76</v>
      </c>
      <c r="F62" s="13"/>
    </row>
    <row r="63" spans="1:6" ht="14.25" customHeight="1" x14ac:dyDescent="0.25">
      <c r="A63" s="10">
        <v>12358</v>
      </c>
      <c r="B63" s="11" t="s">
        <v>112</v>
      </c>
      <c r="C63" s="41" t="s">
        <v>113</v>
      </c>
      <c r="D63" s="81">
        <v>95</v>
      </c>
      <c r="E63" s="88">
        <f t="shared" si="0"/>
        <v>83.6</v>
      </c>
      <c r="F63" s="13"/>
    </row>
    <row r="64" spans="1:6" ht="14.25" customHeight="1" x14ac:dyDescent="0.25">
      <c r="A64" s="10">
        <v>12357</v>
      </c>
      <c r="B64" s="11" t="s">
        <v>114</v>
      </c>
      <c r="C64" s="41" t="s">
        <v>115</v>
      </c>
      <c r="D64" s="81">
        <v>95</v>
      </c>
      <c r="E64" s="88">
        <f t="shared" si="0"/>
        <v>83.6</v>
      </c>
      <c r="F64" s="13"/>
    </row>
    <row r="65" spans="1:6" ht="14.25" customHeight="1" x14ac:dyDescent="0.25">
      <c r="A65" s="10">
        <v>11465</v>
      </c>
      <c r="B65" s="40" t="s">
        <v>116</v>
      </c>
      <c r="C65" s="41" t="s">
        <v>117</v>
      </c>
      <c r="D65" s="81">
        <v>178</v>
      </c>
      <c r="E65" s="88">
        <f t="shared" si="0"/>
        <v>156.64000000000001</v>
      </c>
      <c r="F65" s="13"/>
    </row>
    <row r="66" spans="1:6" ht="14.25" customHeight="1" x14ac:dyDescent="0.25">
      <c r="A66" s="10">
        <v>12184</v>
      </c>
      <c r="B66" s="40" t="s">
        <v>118</v>
      </c>
      <c r="C66" s="41" t="s">
        <v>119</v>
      </c>
      <c r="D66" s="81">
        <v>49</v>
      </c>
      <c r="E66" s="88">
        <f t="shared" si="0"/>
        <v>43.12</v>
      </c>
      <c r="F66" s="13"/>
    </row>
    <row r="67" spans="1:6" ht="14.25" customHeight="1" x14ac:dyDescent="0.25">
      <c r="A67" s="10">
        <v>200152</v>
      </c>
      <c r="B67" s="40" t="s">
        <v>120</v>
      </c>
      <c r="C67" s="41" t="s">
        <v>121</v>
      </c>
      <c r="D67" s="81">
        <v>112</v>
      </c>
      <c r="E67" s="88">
        <f t="shared" si="0"/>
        <v>98.56</v>
      </c>
      <c r="F67" s="13"/>
    </row>
    <row r="68" spans="1:6" ht="14.25" customHeight="1" x14ac:dyDescent="0.25">
      <c r="A68" s="10">
        <v>200153</v>
      </c>
      <c r="B68" s="40" t="s">
        <v>122</v>
      </c>
      <c r="C68" s="41" t="s">
        <v>123</v>
      </c>
      <c r="D68" s="81">
        <v>112</v>
      </c>
      <c r="E68" s="88">
        <f t="shared" si="0"/>
        <v>98.56</v>
      </c>
      <c r="F68" s="13"/>
    </row>
    <row r="69" spans="1:6" ht="14.25" customHeight="1" x14ac:dyDescent="0.25">
      <c r="A69" s="10">
        <v>12437</v>
      </c>
      <c r="B69" s="50" t="s">
        <v>124</v>
      </c>
      <c r="C69" s="41" t="s">
        <v>125</v>
      </c>
      <c r="D69" s="81">
        <v>79</v>
      </c>
      <c r="E69" s="88">
        <f t="shared" si="0"/>
        <v>69.52</v>
      </c>
      <c r="F69" s="13"/>
    </row>
    <row r="70" spans="1:6" ht="14.25" customHeight="1" x14ac:dyDescent="0.25">
      <c r="A70" s="10">
        <v>12215</v>
      </c>
      <c r="B70" s="40" t="s">
        <v>126</v>
      </c>
      <c r="C70" s="41" t="s">
        <v>127</v>
      </c>
      <c r="D70" s="81">
        <v>109</v>
      </c>
      <c r="E70" s="88">
        <f t="shared" si="0"/>
        <v>95.92</v>
      </c>
      <c r="F70" s="13"/>
    </row>
    <row r="71" spans="1:6" ht="14.25" customHeight="1" x14ac:dyDescent="0.25">
      <c r="A71" s="10">
        <v>200257</v>
      </c>
      <c r="B71" s="50" t="s">
        <v>128</v>
      </c>
      <c r="C71" s="41" t="s">
        <v>129</v>
      </c>
      <c r="D71" s="81">
        <v>86</v>
      </c>
      <c r="E71" s="88">
        <f t="shared" si="0"/>
        <v>75.680000000000007</v>
      </c>
      <c r="F71" s="13"/>
    </row>
    <row r="72" spans="1:6" ht="14.25" customHeight="1" x14ac:dyDescent="0.25">
      <c r="A72" s="10">
        <v>200258</v>
      </c>
      <c r="B72" s="50" t="s">
        <v>130</v>
      </c>
      <c r="C72" s="41" t="s">
        <v>131</v>
      </c>
      <c r="D72" s="81">
        <v>89</v>
      </c>
      <c r="E72" s="88">
        <f t="shared" si="0"/>
        <v>78.320000000000007</v>
      </c>
      <c r="F72" s="13"/>
    </row>
    <row r="73" spans="1:6" ht="14.25" customHeight="1" x14ac:dyDescent="0.25">
      <c r="A73" s="10">
        <v>12436</v>
      </c>
      <c r="B73" s="50" t="s">
        <v>132</v>
      </c>
      <c r="C73" s="41" t="s">
        <v>133</v>
      </c>
      <c r="D73" s="81">
        <v>106</v>
      </c>
      <c r="E73" s="88">
        <f t="shared" si="0"/>
        <v>93.28</v>
      </c>
      <c r="F73" s="13"/>
    </row>
    <row r="74" spans="1:6" ht="14.25" customHeight="1" x14ac:dyDescent="0.25">
      <c r="A74" s="10">
        <v>12738</v>
      </c>
      <c r="B74" s="50" t="s">
        <v>134</v>
      </c>
      <c r="C74" s="41" t="s">
        <v>135</v>
      </c>
      <c r="D74" s="81">
        <v>106</v>
      </c>
      <c r="E74" s="88">
        <f t="shared" si="0"/>
        <v>93.28</v>
      </c>
      <c r="F74" s="13"/>
    </row>
    <row r="75" spans="1:6" ht="14.25" customHeight="1" x14ac:dyDescent="0.25">
      <c r="A75" s="10">
        <v>12211</v>
      </c>
      <c r="B75" s="11" t="s">
        <v>136</v>
      </c>
      <c r="C75" s="49" t="s">
        <v>137</v>
      </c>
      <c r="D75" s="81">
        <v>16</v>
      </c>
      <c r="E75" s="88">
        <f t="shared" ref="E75:E130" si="1">D75*0.88</f>
        <v>14.08</v>
      </c>
      <c r="F75" s="13"/>
    </row>
    <row r="76" spans="1:6" ht="14.25" customHeight="1" x14ac:dyDescent="0.25">
      <c r="A76" s="51" t="s">
        <v>138</v>
      </c>
      <c r="B76" s="11" t="s">
        <v>139</v>
      </c>
      <c r="C76" s="41" t="s">
        <v>140</v>
      </c>
      <c r="D76" s="81">
        <v>23</v>
      </c>
      <c r="E76" s="88">
        <f t="shared" si="1"/>
        <v>20.239999999999998</v>
      </c>
      <c r="F76" s="13"/>
    </row>
    <row r="77" spans="1:6" ht="14.25" customHeight="1" x14ac:dyDescent="0.25">
      <c r="A77" s="10" t="s">
        <v>141</v>
      </c>
      <c r="B77" s="11" t="s">
        <v>142</v>
      </c>
      <c r="C77" s="52" t="s">
        <v>143</v>
      </c>
      <c r="D77" s="81">
        <v>19</v>
      </c>
      <c r="E77" s="88">
        <f t="shared" si="1"/>
        <v>16.72</v>
      </c>
      <c r="F77" s="13"/>
    </row>
    <row r="78" spans="1:6" x14ac:dyDescent="0.25">
      <c r="A78" s="51" t="s">
        <v>144</v>
      </c>
      <c r="B78" s="11" t="s">
        <v>145</v>
      </c>
      <c r="C78" s="41" t="s">
        <v>146</v>
      </c>
      <c r="D78" s="81">
        <v>25</v>
      </c>
      <c r="E78" s="88">
        <f t="shared" si="1"/>
        <v>22</v>
      </c>
      <c r="F78" s="13"/>
    </row>
    <row r="79" spans="1:6" ht="13.5" customHeight="1" x14ac:dyDescent="0.25">
      <c r="A79" s="51" t="s">
        <v>147</v>
      </c>
      <c r="B79" s="11" t="s">
        <v>148</v>
      </c>
      <c r="C79" s="41" t="s">
        <v>149</v>
      </c>
      <c r="D79" s="81">
        <v>8</v>
      </c>
      <c r="E79" s="88">
        <f t="shared" si="1"/>
        <v>7.04</v>
      </c>
      <c r="F79" s="13"/>
    </row>
    <row r="80" spans="1:6" ht="13.5" customHeight="1" x14ac:dyDescent="0.25">
      <c r="A80" s="10" t="s">
        <v>150</v>
      </c>
      <c r="B80" s="11" t="s">
        <v>151</v>
      </c>
      <c r="C80" s="41" t="s">
        <v>152</v>
      </c>
      <c r="D80" s="81">
        <v>15</v>
      </c>
      <c r="E80" s="88">
        <f t="shared" si="1"/>
        <v>13.2</v>
      </c>
      <c r="F80" s="13"/>
    </row>
    <row r="81" spans="1:6" ht="13.5" customHeight="1" x14ac:dyDescent="0.25">
      <c r="A81" s="10">
        <v>200204</v>
      </c>
      <c r="B81" s="11" t="s">
        <v>153</v>
      </c>
      <c r="C81" s="41" t="s">
        <v>154</v>
      </c>
      <c r="D81" s="81">
        <v>15</v>
      </c>
      <c r="E81" s="88">
        <f t="shared" si="1"/>
        <v>13.2</v>
      </c>
      <c r="F81" s="13"/>
    </row>
    <row r="82" spans="1:6" ht="13.5" customHeight="1" x14ac:dyDescent="0.25">
      <c r="A82" s="10">
        <v>200424</v>
      </c>
      <c r="B82" s="11" t="s">
        <v>155</v>
      </c>
      <c r="C82" s="41" t="s">
        <v>156</v>
      </c>
      <c r="D82" s="81">
        <v>19</v>
      </c>
      <c r="E82" s="88">
        <f t="shared" si="1"/>
        <v>16.72</v>
      </c>
      <c r="F82" s="13"/>
    </row>
    <row r="83" spans="1:6" ht="13.5" customHeight="1" x14ac:dyDescent="0.25">
      <c r="A83" s="10">
        <v>200425</v>
      </c>
      <c r="B83" s="11" t="s">
        <v>157</v>
      </c>
      <c r="C83" s="41" t="s">
        <v>158</v>
      </c>
      <c r="D83" s="81">
        <v>55</v>
      </c>
      <c r="E83" s="88">
        <f t="shared" si="1"/>
        <v>48.4</v>
      </c>
      <c r="F83" s="13"/>
    </row>
    <row r="84" spans="1:6" ht="13.5" customHeight="1" x14ac:dyDescent="0.25">
      <c r="A84" s="10">
        <v>200192</v>
      </c>
      <c r="B84" s="11" t="s">
        <v>159</v>
      </c>
      <c r="C84" s="41" t="s">
        <v>160</v>
      </c>
      <c r="D84" s="81">
        <v>23</v>
      </c>
      <c r="E84" s="88">
        <f t="shared" si="1"/>
        <v>20.239999999999998</v>
      </c>
      <c r="F84" s="13"/>
    </row>
    <row r="85" spans="1:6" ht="13.5" customHeight="1" x14ac:dyDescent="0.25">
      <c r="A85" s="10">
        <v>200193</v>
      </c>
      <c r="B85" s="11" t="s">
        <v>161</v>
      </c>
      <c r="C85" s="41" t="s">
        <v>162</v>
      </c>
      <c r="D85" s="81">
        <v>23</v>
      </c>
      <c r="E85" s="88">
        <f t="shared" si="1"/>
        <v>20.239999999999998</v>
      </c>
      <c r="F85" s="13"/>
    </row>
    <row r="86" spans="1:6" ht="13.5" customHeight="1" x14ac:dyDescent="0.25">
      <c r="A86" s="10">
        <v>200194</v>
      </c>
      <c r="B86" s="11" t="s">
        <v>163</v>
      </c>
      <c r="C86" s="41" t="s">
        <v>164</v>
      </c>
      <c r="D86" s="81">
        <v>101</v>
      </c>
      <c r="E86" s="88">
        <f t="shared" si="1"/>
        <v>88.88</v>
      </c>
      <c r="F86" s="13"/>
    </row>
    <row r="87" spans="1:6" ht="13.5" customHeight="1" x14ac:dyDescent="0.25">
      <c r="A87" s="10" t="s">
        <v>165</v>
      </c>
      <c r="B87" s="11" t="s">
        <v>166</v>
      </c>
      <c r="C87" s="41" t="s">
        <v>167</v>
      </c>
      <c r="D87" s="81">
        <v>15</v>
      </c>
      <c r="E87" s="88">
        <f t="shared" si="1"/>
        <v>13.2</v>
      </c>
      <c r="F87" s="13"/>
    </row>
    <row r="88" spans="1:6" ht="13.5" customHeight="1" x14ac:dyDescent="0.25">
      <c r="A88" s="10">
        <v>200388</v>
      </c>
      <c r="B88" s="11" t="s">
        <v>168</v>
      </c>
      <c r="C88" s="41" t="s">
        <v>169</v>
      </c>
      <c r="D88" s="81">
        <v>123</v>
      </c>
      <c r="E88" s="88">
        <f t="shared" si="1"/>
        <v>108.24</v>
      </c>
      <c r="F88" s="13"/>
    </row>
    <row r="89" spans="1:6" ht="15" customHeight="1" x14ac:dyDescent="0.25">
      <c r="A89" s="53">
        <v>12195</v>
      </c>
      <c r="B89" s="19" t="s">
        <v>171</v>
      </c>
      <c r="C89" s="36" t="s">
        <v>172</v>
      </c>
      <c r="D89" s="79">
        <v>188</v>
      </c>
      <c r="E89" s="88">
        <f t="shared" si="1"/>
        <v>165.44</v>
      </c>
      <c r="F89" s="13"/>
    </row>
    <row r="90" spans="1:6" ht="15" customHeight="1" x14ac:dyDescent="0.25">
      <c r="A90" s="54">
        <v>12198</v>
      </c>
      <c r="B90" s="11" t="s">
        <v>173</v>
      </c>
      <c r="C90" s="41" t="s">
        <v>174</v>
      </c>
      <c r="D90" s="81">
        <v>153</v>
      </c>
      <c r="E90" s="88">
        <f t="shared" si="1"/>
        <v>134.64000000000001</v>
      </c>
      <c r="F90" s="13"/>
    </row>
    <row r="91" spans="1:6" ht="15" customHeight="1" x14ac:dyDescent="0.25">
      <c r="A91" s="54">
        <v>12192</v>
      </c>
      <c r="B91" s="11" t="s">
        <v>175</v>
      </c>
      <c r="C91" s="41" t="s">
        <v>176</v>
      </c>
      <c r="D91" s="81">
        <v>40</v>
      </c>
      <c r="E91" s="88">
        <f t="shared" si="1"/>
        <v>35.200000000000003</v>
      </c>
      <c r="F91" s="13"/>
    </row>
    <row r="92" spans="1:6" ht="15" customHeight="1" x14ac:dyDescent="0.25">
      <c r="A92" s="54">
        <v>12193</v>
      </c>
      <c r="B92" s="11" t="s">
        <v>177</v>
      </c>
      <c r="C92" s="41" t="s">
        <v>178</v>
      </c>
      <c r="D92" s="81">
        <v>84</v>
      </c>
      <c r="E92" s="88">
        <f t="shared" si="1"/>
        <v>73.92</v>
      </c>
      <c r="F92" s="13"/>
    </row>
    <row r="93" spans="1:6" ht="15" customHeight="1" x14ac:dyDescent="0.25">
      <c r="A93" s="54">
        <v>12194</v>
      </c>
      <c r="B93" s="11" t="s">
        <v>179</v>
      </c>
      <c r="C93" s="41" t="s">
        <v>180</v>
      </c>
      <c r="D93" s="81">
        <v>106</v>
      </c>
      <c r="E93" s="88">
        <f t="shared" si="1"/>
        <v>93.28</v>
      </c>
      <c r="F93" s="13"/>
    </row>
    <row r="94" spans="1:6" ht="15" customHeight="1" x14ac:dyDescent="0.25">
      <c r="A94" s="54">
        <v>12923</v>
      </c>
      <c r="B94" s="11" t="s">
        <v>181</v>
      </c>
      <c r="C94" s="41" t="s">
        <v>182</v>
      </c>
      <c r="D94" s="81">
        <v>152</v>
      </c>
      <c r="E94" s="88">
        <f t="shared" si="1"/>
        <v>133.76</v>
      </c>
      <c r="F94" s="13"/>
    </row>
    <row r="95" spans="1:6" ht="15" customHeight="1" x14ac:dyDescent="0.25">
      <c r="A95" s="54">
        <v>12227</v>
      </c>
      <c r="B95" s="11" t="s">
        <v>183</v>
      </c>
      <c r="C95" s="41" t="s">
        <v>184</v>
      </c>
      <c r="D95" s="81">
        <v>40</v>
      </c>
      <c r="E95" s="88">
        <f t="shared" si="1"/>
        <v>35.200000000000003</v>
      </c>
      <c r="F95" s="13"/>
    </row>
    <row r="96" spans="1:6" ht="15" customHeight="1" x14ac:dyDescent="0.25">
      <c r="A96" s="54">
        <v>12226</v>
      </c>
      <c r="B96" s="11" t="s">
        <v>185</v>
      </c>
      <c r="C96" s="41" t="s">
        <v>186</v>
      </c>
      <c r="D96" s="81">
        <v>41</v>
      </c>
      <c r="E96" s="88">
        <f t="shared" si="1"/>
        <v>36.08</v>
      </c>
      <c r="F96" s="13"/>
    </row>
    <row r="97" spans="1:6" ht="15" customHeight="1" x14ac:dyDescent="0.25">
      <c r="A97" s="54">
        <v>12225</v>
      </c>
      <c r="B97" s="11" t="s">
        <v>187</v>
      </c>
      <c r="C97" s="41" t="s">
        <v>188</v>
      </c>
      <c r="D97" s="81">
        <v>41</v>
      </c>
      <c r="E97" s="88">
        <f t="shared" si="1"/>
        <v>36.08</v>
      </c>
      <c r="F97" s="13"/>
    </row>
    <row r="98" spans="1:6" ht="15" customHeight="1" x14ac:dyDescent="0.25">
      <c r="A98" s="54">
        <v>12223</v>
      </c>
      <c r="B98" s="11" t="s">
        <v>189</v>
      </c>
      <c r="C98" s="41" t="s">
        <v>190</v>
      </c>
      <c r="D98" s="81">
        <v>23</v>
      </c>
      <c r="E98" s="88">
        <f t="shared" si="1"/>
        <v>20.239999999999998</v>
      </c>
      <c r="F98" s="13"/>
    </row>
    <row r="99" spans="1:6" ht="15" customHeight="1" x14ac:dyDescent="0.25">
      <c r="A99" s="54">
        <v>12224</v>
      </c>
      <c r="B99" s="11" t="s">
        <v>191</v>
      </c>
      <c r="C99" s="41" t="s">
        <v>192</v>
      </c>
      <c r="D99" s="81">
        <v>23</v>
      </c>
      <c r="E99" s="88">
        <f t="shared" si="1"/>
        <v>20.239999999999998</v>
      </c>
      <c r="F99" s="13"/>
    </row>
    <row r="100" spans="1:6" ht="15" customHeight="1" x14ac:dyDescent="0.25">
      <c r="A100" s="54">
        <v>12241</v>
      </c>
      <c r="B100" s="11" t="s">
        <v>193</v>
      </c>
      <c r="C100" s="41" t="s">
        <v>194</v>
      </c>
      <c r="D100" s="81">
        <v>23</v>
      </c>
      <c r="E100" s="88">
        <f t="shared" si="1"/>
        <v>20.239999999999998</v>
      </c>
      <c r="F100" s="13"/>
    </row>
    <row r="101" spans="1:6" ht="15" customHeight="1" x14ac:dyDescent="0.25">
      <c r="A101" s="54">
        <v>12240</v>
      </c>
      <c r="B101" s="11" t="s">
        <v>195</v>
      </c>
      <c r="C101" s="41" t="s">
        <v>196</v>
      </c>
      <c r="D101" s="81">
        <v>23</v>
      </c>
      <c r="E101" s="88">
        <f t="shared" si="1"/>
        <v>20.239999999999998</v>
      </c>
      <c r="F101" s="13"/>
    </row>
    <row r="102" spans="1:6" ht="15" customHeight="1" x14ac:dyDescent="0.25">
      <c r="A102" s="54">
        <v>12462</v>
      </c>
      <c r="B102" s="11" t="s">
        <v>197</v>
      </c>
      <c r="C102" s="41" t="s">
        <v>198</v>
      </c>
      <c r="D102" s="81">
        <v>101</v>
      </c>
      <c r="E102" s="88">
        <f t="shared" si="1"/>
        <v>88.88</v>
      </c>
      <c r="F102" s="13"/>
    </row>
    <row r="103" spans="1:6" ht="15" customHeight="1" x14ac:dyDescent="0.25">
      <c r="A103" s="54" t="s">
        <v>199</v>
      </c>
      <c r="B103" s="11" t="s">
        <v>200</v>
      </c>
      <c r="C103" s="41" t="s">
        <v>201</v>
      </c>
      <c r="D103" s="81">
        <v>7</v>
      </c>
      <c r="E103" s="88">
        <f t="shared" si="1"/>
        <v>6.16</v>
      </c>
      <c r="F103" s="13"/>
    </row>
    <row r="104" spans="1:6" ht="15" customHeight="1" x14ac:dyDescent="0.25">
      <c r="A104" s="54" t="s">
        <v>202</v>
      </c>
      <c r="B104" s="11" t="s">
        <v>203</v>
      </c>
      <c r="C104" s="41" t="s">
        <v>204</v>
      </c>
      <c r="D104" s="81">
        <v>11</v>
      </c>
      <c r="E104" s="88">
        <f t="shared" si="1"/>
        <v>9.68</v>
      </c>
      <c r="F104" s="13"/>
    </row>
    <row r="105" spans="1:6" ht="15" customHeight="1" x14ac:dyDescent="0.25">
      <c r="A105" s="54" t="s">
        <v>205</v>
      </c>
      <c r="B105" s="11" t="s">
        <v>206</v>
      </c>
      <c r="C105" s="41" t="s">
        <v>207</v>
      </c>
      <c r="D105" s="81">
        <v>12</v>
      </c>
      <c r="E105" s="88">
        <f t="shared" si="1"/>
        <v>10.56</v>
      </c>
      <c r="F105" s="13"/>
    </row>
    <row r="106" spans="1:6" ht="15" customHeight="1" x14ac:dyDescent="0.25">
      <c r="A106" s="54">
        <v>12239</v>
      </c>
      <c r="B106" s="11" t="s">
        <v>208</v>
      </c>
      <c r="C106" s="41" t="s">
        <v>209</v>
      </c>
      <c r="D106" s="81">
        <v>60</v>
      </c>
      <c r="E106" s="88">
        <f t="shared" si="1"/>
        <v>52.8</v>
      </c>
      <c r="F106" s="13"/>
    </row>
    <row r="107" spans="1:6" ht="15" customHeight="1" x14ac:dyDescent="0.25">
      <c r="A107" s="54">
        <v>10903</v>
      </c>
      <c r="B107" s="11" t="s">
        <v>210</v>
      </c>
      <c r="C107" s="41" t="s">
        <v>211</v>
      </c>
      <c r="D107" s="81">
        <v>78</v>
      </c>
      <c r="E107" s="88">
        <f t="shared" si="1"/>
        <v>68.64</v>
      </c>
      <c r="F107" s="13"/>
    </row>
    <row r="108" spans="1:6" ht="15" customHeight="1" x14ac:dyDescent="0.25">
      <c r="A108" s="51" t="s">
        <v>212</v>
      </c>
      <c r="B108" s="11" t="s">
        <v>213</v>
      </c>
      <c r="C108" s="41" t="s">
        <v>214</v>
      </c>
      <c r="D108" s="81">
        <v>15</v>
      </c>
      <c r="E108" s="88">
        <f t="shared" si="1"/>
        <v>13.2</v>
      </c>
      <c r="F108" s="13"/>
    </row>
    <row r="109" spans="1:6" ht="15" customHeight="1" x14ac:dyDescent="0.25">
      <c r="A109" s="54" t="s">
        <v>215</v>
      </c>
      <c r="B109" s="11" t="s">
        <v>216</v>
      </c>
      <c r="C109" s="41" t="s">
        <v>217</v>
      </c>
      <c r="D109" s="81">
        <v>12</v>
      </c>
      <c r="E109" s="88">
        <f t="shared" si="1"/>
        <v>10.56</v>
      </c>
      <c r="F109" s="13"/>
    </row>
    <row r="110" spans="1:6" ht="15" customHeight="1" x14ac:dyDescent="0.25">
      <c r="A110" s="54">
        <v>12221</v>
      </c>
      <c r="B110" s="11" t="s">
        <v>218</v>
      </c>
      <c r="C110" s="41" t="s">
        <v>219</v>
      </c>
      <c r="D110" s="81">
        <v>22</v>
      </c>
      <c r="E110" s="88">
        <f t="shared" si="1"/>
        <v>19.36</v>
      </c>
      <c r="F110" s="13"/>
    </row>
    <row r="111" spans="1:6" ht="15" customHeight="1" x14ac:dyDescent="0.25">
      <c r="A111" s="54" t="s">
        <v>220</v>
      </c>
      <c r="B111" s="11" t="s">
        <v>221</v>
      </c>
      <c r="C111" s="41" t="s">
        <v>222</v>
      </c>
      <c r="D111" s="81">
        <v>7</v>
      </c>
      <c r="E111" s="88">
        <f t="shared" si="1"/>
        <v>6.16</v>
      </c>
      <c r="F111" s="13"/>
    </row>
    <row r="112" spans="1:6" ht="12.75" customHeight="1" x14ac:dyDescent="0.25">
      <c r="A112" s="54">
        <v>12306</v>
      </c>
      <c r="B112" s="11" t="s">
        <v>223</v>
      </c>
      <c r="C112" s="41" t="s">
        <v>224</v>
      </c>
      <c r="D112" s="81">
        <v>11</v>
      </c>
      <c r="E112" s="88">
        <f t="shared" si="1"/>
        <v>9.68</v>
      </c>
      <c r="F112" s="13"/>
    </row>
    <row r="113" spans="1:6" ht="12.75" customHeight="1" x14ac:dyDescent="0.25">
      <c r="A113" s="54">
        <v>11567</v>
      </c>
      <c r="B113" s="55" t="s">
        <v>225</v>
      </c>
      <c r="C113" s="41" t="s">
        <v>226</v>
      </c>
      <c r="D113" s="81">
        <v>7</v>
      </c>
      <c r="E113" s="88">
        <f t="shared" si="1"/>
        <v>6.16</v>
      </c>
      <c r="F113" s="13"/>
    </row>
    <row r="114" spans="1:6" ht="12.75" customHeight="1" x14ac:dyDescent="0.25">
      <c r="A114" s="54">
        <v>200728</v>
      </c>
      <c r="B114" s="11" t="s">
        <v>227</v>
      </c>
      <c r="C114" s="41" t="s">
        <v>228</v>
      </c>
      <c r="D114" s="81">
        <v>41</v>
      </c>
      <c r="E114" s="88">
        <f t="shared" si="1"/>
        <v>36.08</v>
      </c>
      <c r="F114" s="13"/>
    </row>
    <row r="115" spans="1:6" ht="13.5" customHeight="1" x14ac:dyDescent="0.25">
      <c r="A115" s="18">
        <v>12234</v>
      </c>
      <c r="B115" s="39" t="s">
        <v>229</v>
      </c>
      <c r="C115" s="36" t="s">
        <v>230</v>
      </c>
      <c r="D115" s="79">
        <v>253</v>
      </c>
      <c r="E115" s="88">
        <f t="shared" si="1"/>
        <v>222.64000000000001</v>
      </c>
      <c r="F115" s="13"/>
    </row>
    <row r="116" spans="1:6" ht="13.5" customHeight="1" x14ac:dyDescent="0.25">
      <c r="A116" s="10">
        <v>12227</v>
      </c>
      <c r="B116" s="11" t="s">
        <v>231</v>
      </c>
      <c r="C116" s="41" t="s">
        <v>184</v>
      </c>
      <c r="D116" s="81">
        <v>40</v>
      </c>
      <c r="E116" s="88">
        <f t="shared" si="1"/>
        <v>35.200000000000003</v>
      </c>
      <c r="F116" s="13"/>
    </row>
    <row r="117" spans="1:6" ht="13.5" customHeight="1" x14ac:dyDescent="0.25">
      <c r="A117" s="10">
        <v>12238</v>
      </c>
      <c r="B117" s="11" t="s">
        <v>232</v>
      </c>
      <c r="C117" s="41" t="s">
        <v>233</v>
      </c>
      <c r="D117" s="81">
        <v>124</v>
      </c>
      <c r="E117" s="88">
        <f t="shared" si="1"/>
        <v>109.12</v>
      </c>
      <c r="F117" s="13"/>
    </row>
    <row r="118" spans="1:6" x14ac:dyDescent="0.25">
      <c r="A118" s="10">
        <v>12236</v>
      </c>
      <c r="B118" s="11" t="s">
        <v>234</v>
      </c>
      <c r="C118" s="41" t="s">
        <v>235</v>
      </c>
      <c r="D118" s="81">
        <v>159</v>
      </c>
      <c r="E118" s="88">
        <f t="shared" si="1"/>
        <v>139.91999999999999</v>
      </c>
      <c r="F118" s="13"/>
    </row>
    <row r="119" spans="1:6" x14ac:dyDescent="0.25">
      <c r="A119" s="10">
        <v>200251</v>
      </c>
      <c r="B119" s="11" t="s">
        <v>236</v>
      </c>
      <c r="C119" s="41" t="s">
        <v>237</v>
      </c>
      <c r="D119" s="81">
        <v>420</v>
      </c>
      <c r="E119" s="88">
        <f t="shared" si="1"/>
        <v>369.6</v>
      </c>
      <c r="F119" s="13"/>
    </row>
    <row r="120" spans="1:6" x14ac:dyDescent="0.25">
      <c r="A120" s="10">
        <v>200250</v>
      </c>
      <c r="B120" s="11" t="s">
        <v>238</v>
      </c>
      <c r="C120" s="41" t="s">
        <v>239</v>
      </c>
      <c r="D120" s="81">
        <v>420</v>
      </c>
      <c r="E120" s="88">
        <f t="shared" si="1"/>
        <v>369.6</v>
      </c>
      <c r="F120" s="13"/>
    </row>
    <row r="121" spans="1:6" x14ac:dyDescent="0.25">
      <c r="A121" s="10">
        <v>200249</v>
      </c>
      <c r="B121" s="11" t="s">
        <v>240</v>
      </c>
      <c r="C121" s="41" t="s">
        <v>241</v>
      </c>
      <c r="D121" s="81">
        <v>303</v>
      </c>
      <c r="E121" s="88">
        <f t="shared" si="1"/>
        <v>266.64</v>
      </c>
      <c r="F121" s="13"/>
    </row>
    <row r="122" spans="1:6" x14ac:dyDescent="0.25">
      <c r="A122" s="16">
        <v>200248</v>
      </c>
      <c r="B122" s="14" t="s">
        <v>242</v>
      </c>
      <c r="C122" s="38" t="s">
        <v>243</v>
      </c>
      <c r="D122" s="75">
        <v>303</v>
      </c>
      <c r="E122" s="88">
        <f t="shared" si="1"/>
        <v>266.64</v>
      </c>
      <c r="F122" s="13"/>
    </row>
    <row r="123" spans="1:6" x14ac:dyDescent="0.25">
      <c r="A123" s="56" t="s">
        <v>244</v>
      </c>
      <c r="B123" s="19" t="s">
        <v>245</v>
      </c>
      <c r="C123" s="36" t="s">
        <v>246</v>
      </c>
      <c r="D123" s="79">
        <v>9</v>
      </c>
      <c r="E123" s="88">
        <f t="shared" si="1"/>
        <v>7.92</v>
      </c>
      <c r="F123" s="13"/>
    </row>
    <row r="124" spans="1:6" x14ac:dyDescent="0.25">
      <c r="A124" s="51" t="s">
        <v>247</v>
      </c>
      <c r="B124" s="11" t="s">
        <v>248</v>
      </c>
      <c r="C124" s="41" t="s">
        <v>249</v>
      </c>
      <c r="D124" s="81">
        <v>9</v>
      </c>
      <c r="E124" s="88">
        <f t="shared" si="1"/>
        <v>7.92</v>
      </c>
      <c r="F124" s="13"/>
    </row>
    <row r="125" spans="1:6" x14ac:dyDescent="0.25">
      <c r="A125" s="51" t="s">
        <v>250</v>
      </c>
      <c r="B125" s="11" t="s">
        <v>251</v>
      </c>
      <c r="C125" s="41" t="s">
        <v>252</v>
      </c>
      <c r="D125" s="81">
        <v>16</v>
      </c>
      <c r="E125" s="88">
        <f t="shared" si="1"/>
        <v>14.08</v>
      </c>
      <c r="F125" s="13"/>
    </row>
    <row r="126" spans="1:6" x14ac:dyDescent="0.25">
      <c r="A126" s="51" t="s">
        <v>253</v>
      </c>
      <c r="B126" s="11" t="s">
        <v>254</v>
      </c>
      <c r="C126" s="41" t="s">
        <v>255</v>
      </c>
      <c r="D126" s="81">
        <v>16</v>
      </c>
      <c r="E126" s="88">
        <f t="shared" si="1"/>
        <v>14.08</v>
      </c>
      <c r="F126" s="13"/>
    </row>
    <row r="127" spans="1:6" x14ac:dyDescent="0.25">
      <c r="A127" s="51" t="s">
        <v>256</v>
      </c>
      <c r="B127" s="11" t="s">
        <v>257</v>
      </c>
      <c r="C127" s="41" t="s">
        <v>258</v>
      </c>
      <c r="D127" s="81">
        <v>16</v>
      </c>
      <c r="E127" s="88">
        <f t="shared" si="1"/>
        <v>14.08</v>
      </c>
      <c r="F127" s="13"/>
    </row>
    <row r="128" spans="1:6" x14ac:dyDescent="0.25">
      <c r="A128" s="51" t="s">
        <v>259</v>
      </c>
      <c r="B128" s="11" t="s">
        <v>260</v>
      </c>
      <c r="C128" s="41" t="s">
        <v>261</v>
      </c>
      <c r="D128" s="81">
        <v>16</v>
      </c>
      <c r="E128" s="88">
        <f t="shared" si="1"/>
        <v>14.08</v>
      </c>
      <c r="F128" s="13"/>
    </row>
    <row r="129" spans="1:6" x14ac:dyDescent="0.25">
      <c r="A129" s="51" t="s">
        <v>262</v>
      </c>
      <c r="B129" s="11" t="s">
        <v>263</v>
      </c>
      <c r="C129" s="41" t="s">
        <v>264</v>
      </c>
      <c r="D129" s="81">
        <v>19</v>
      </c>
      <c r="E129" s="88">
        <f t="shared" si="1"/>
        <v>16.72</v>
      </c>
      <c r="F129" s="13"/>
    </row>
    <row r="130" spans="1:6" ht="15.75" thickBot="1" x14ac:dyDescent="0.3">
      <c r="A130" s="57" t="s">
        <v>265</v>
      </c>
      <c r="B130" s="46" t="s">
        <v>266</v>
      </c>
      <c r="C130" s="47" t="s">
        <v>267</v>
      </c>
      <c r="D130" s="78">
        <v>19</v>
      </c>
      <c r="E130" s="88">
        <f t="shared" si="1"/>
        <v>16.72</v>
      </c>
      <c r="F130" s="13"/>
    </row>
    <row r="131" spans="1:6" ht="15.75" x14ac:dyDescent="0.25">
      <c r="A131" s="58"/>
      <c r="B131" s="59"/>
      <c r="C131" s="60"/>
      <c r="D131" s="61"/>
      <c r="E131" s="89"/>
    </row>
    <row r="132" spans="1:6" x14ac:dyDescent="0.25">
      <c r="A132" s="69" t="s">
        <v>170</v>
      </c>
      <c r="B132" s="69"/>
      <c r="C132" s="69"/>
      <c r="D132" s="69"/>
      <c r="E132" s="69"/>
    </row>
    <row r="133" spans="1:6" x14ac:dyDescent="0.25">
      <c r="A133" s="69"/>
      <c r="B133" s="69"/>
      <c r="C133" s="69"/>
      <c r="D133" s="69"/>
      <c r="E133" s="69"/>
    </row>
    <row r="134" spans="1:6" x14ac:dyDescent="0.25">
      <c r="A134" s="69"/>
      <c r="B134" s="69"/>
      <c r="C134" s="69"/>
      <c r="D134" s="69"/>
      <c r="E134" s="69"/>
    </row>
    <row r="135" spans="1:6" x14ac:dyDescent="0.25">
      <c r="A135" s="69"/>
      <c r="B135" s="69"/>
      <c r="C135" s="69"/>
      <c r="D135" s="69"/>
      <c r="E135" s="69"/>
    </row>
    <row r="136" spans="1:6" ht="15.75" x14ac:dyDescent="0.25">
      <c r="A136" s="58"/>
      <c r="B136" s="59"/>
      <c r="C136" s="60"/>
      <c r="D136" s="61"/>
      <c r="E136" s="89"/>
    </row>
    <row r="137" spans="1:6" ht="15.75" x14ac:dyDescent="0.25">
      <c r="A137" s="58"/>
      <c r="B137" s="59"/>
      <c r="C137" s="60"/>
      <c r="D137" s="61"/>
      <c r="E137" s="89"/>
    </row>
    <row r="138" spans="1:6" ht="15.75" x14ac:dyDescent="0.25">
      <c r="A138" s="58"/>
      <c r="B138" s="59"/>
      <c r="C138" s="60"/>
      <c r="D138" s="61"/>
      <c r="E138" s="89"/>
    </row>
    <row r="139" spans="1:6" ht="15.75" x14ac:dyDescent="0.25">
      <c r="A139" s="58"/>
      <c r="B139" s="59"/>
      <c r="C139" s="60"/>
      <c r="D139" s="61"/>
      <c r="E139" s="89"/>
    </row>
    <row r="140" spans="1:6" ht="15.75" x14ac:dyDescent="0.25">
      <c r="A140" s="58"/>
      <c r="B140" s="59"/>
      <c r="C140" s="60"/>
      <c r="D140" s="61"/>
      <c r="E140" s="89"/>
    </row>
    <row r="141" spans="1:6" ht="15.75" x14ac:dyDescent="0.25">
      <c r="A141" s="58"/>
      <c r="B141" s="59"/>
      <c r="C141" s="60"/>
      <c r="D141" s="61"/>
      <c r="E141" s="89"/>
    </row>
    <row r="142" spans="1:6" ht="15.75" x14ac:dyDescent="0.25">
      <c r="A142" s="58"/>
      <c r="B142" s="59"/>
      <c r="C142" s="60"/>
      <c r="D142" s="61"/>
      <c r="E142" s="89"/>
    </row>
    <row r="143" spans="1:6" ht="15.75" x14ac:dyDescent="0.25">
      <c r="A143" s="58"/>
      <c r="B143" s="59"/>
      <c r="C143" s="60"/>
      <c r="D143" s="61"/>
      <c r="E143" s="89"/>
    </row>
    <row r="144" spans="1:6" ht="15.75" x14ac:dyDescent="0.25">
      <c r="A144" s="58"/>
      <c r="B144" s="59"/>
      <c r="C144" s="60"/>
      <c r="D144" s="61"/>
      <c r="E144" s="89"/>
    </row>
    <row r="145" spans="1:5" ht="15.75" x14ac:dyDescent="0.25">
      <c r="A145" s="58"/>
      <c r="B145" s="59"/>
      <c r="C145" s="60"/>
      <c r="D145" s="61"/>
      <c r="E145" s="89"/>
    </row>
    <row r="146" spans="1:5" ht="15.75" x14ac:dyDescent="0.25">
      <c r="A146" s="58"/>
      <c r="B146" s="59"/>
      <c r="C146" s="60"/>
      <c r="D146" s="61"/>
      <c r="E146" s="89"/>
    </row>
    <row r="147" spans="1:5" ht="15.75" x14ac:dyDescent="0.25">
      <c r="A147" s="58"/>
      <c r="B147" s="59"/>
      <c r="C147" s="60"/>
      <c r="D147" s="61"/>
      <c r="E147" s="89"/>
    </row>
    <row r="148" spans="1:5" ht="15.75" x14ac:dyDescent="0.25">
      <c r="A148" s="58"/>
      <c r="B148" s="59"/>
      <c r="C148" s="60"/>
      <c r="D148" s="61"/>
      <c r="E148" s="89"/>
    </row>
    <row r="149" spans="1:5" ht="15.75" x14ac:dyDescent="0.25">
      <c r="A149" s="58"/>
      <c r="B149" s="59"/>
      <c r="C149" s="60"/>
      <c r="D149" s="61"/>
      <c r="E149" s="89"/>
    </row>
    <row r="150" spans="1:5" ht="15.75" x14ac:dyDescent="0.25">
      <c r="A150" s="58"/>
      <c r="B150" s="59"/>
      <c r="C150" s="60"/>
      <c r="D150" s="61"/>
      <c r="E150" s="89"/>
    </row>
    <row r="151" spans="1:5" ht="15.75" x14ac:dyDescent="0.25">
      <c r="A151" s="58"/>
      <c r="B151" s="59"/>
      <c r="C151" s="60"/>
      <c r="D151" s="61"/>
      <c r="E151" s="89"/>
    </row>
    <row r="152" spans="1:5" ht="15.75" x14ac:dyDescent="0.25">
      <c r="A152" s="58"/>
      <c r="B152" s="59"/>
      <c r="C152" s="60"/>
      <c r="D152" s="61"/>
      <c r="E152" s="89"/>
    </row>
    <row r="153" spans="1:5" ht="15.75" x14ac:dyDescent="0.25">
      <c r="A153" s="58"/>
      <c r="B153" s="59"/>
      <c r="C153" s="60"/>
      <c r="D153" s="61"/>
      <c r="E153" s="89"/>
    </row>
    <row r="154" spans="1:5" ht="15.75" x14ac:dyDescent="0.25">
      <c r="A154" s="58"/>
      <c r="B154" s="59"/>
      <c r="C154" s="60"/>
      <c r="D154" s="61"/>
      <c r="E154" s="89"/>
    </row>
    <row r="155" spans="1:5" ht="15.75" x14ac:dyDescent="0.25">
      <c r="A155" s="58"/>
      <c r="B155" s="59"/>
      <c r="C155" s="60"/>
      <c r="D155" s="61"/>
      <c r="E155" s="89"/>
    </row>
    <row r="156" spans="1:5" ht="15.75" x14ac:dyDescent="0.25">
      <c r="A156" s="58"/>
      <c r="B156" s="59"/>
      <c r="C156" s="60"/>
      <c r="D156" s="61"/>
      <c r="E156" s="89"/>
    </row>
    <row r="157" spans="1:5" x14ac:dyDescent="0.25">
      <c r="A157" s="62"/>
      <c r="B157" s="63"/>
      <c r="C157" s="64"/>
      <c r="D157" s="65"/>
      <c r="E157" s="90"/>
    </row>
    <row r="158" spans="1:5" x14ac:dyDescent="0.25">
      <c r="A158" s="62"/>
      <c r="B158" s="63"/>
      <c r="C158" s="64"/>
      <c r="D158" s="65"/>
      <c r="E158" s="90"/>
    </row>
    <row r="159" spans="1:5" x14ac:dyDescent="0.25">
      <c r="A159" s="62"/>
      <c r="B159" s="63"/>
      <c r="C159" s="64"/>
      <c r="D159" s="65"/>
      <c r="E159" s="90"/>
    </row>
    <row r="160" spans="1:5" x14ac:dyDescent="0.25">
      <c r="A160" s="62"/>
      <c r="B160" s="63"/>
      <c r="C160" s="64"/>
      <c r="D160" s="65"/>
      <c r="E160" s="90"/>
    </row>
    <row r="161" spans="1:5" x14ac:dyDescent="0.25">
      <c r="A161" s="62"/>
      <c r="B161" s="63"/>
      <c r="C161" s="64"/>
      <c r="D161" s="65"/>
      <c r="E161" s="90"/>
    </row>
    <row r="162" spans="1:5" x14ac:dyDescent="0.25">
      <c r="A162" s="62"/>
      <c r="B162" s="63"/>
      <c r="C162" s="64"/>
      <c r="D162" s="65"/>
      <c r="E162" s="90"/>
    </row>
    <row r="163" spans="1:5" x14ac:dyDescent="0.25">
      <c r="A163" s="62"/>
      <c r="B163" s="63"/>
      <c r="C163" s="64"/>
      <c r="D163" s="65"/>
      <c r="E163" s="90"/>
    </row>
    <row r="164" spans="1:5" x14ac:dyDescent="0.25">
      <c r="A164" s="62"/>
      <c r="B164" s="63"/>
      <c r="C164" s="64"/>
      <c r="D164" s="65"/>
      <c r="E164" s="90"/>
    </row>
    <row r="165" spans="1:5" x14ac:dyDescent="0.25">
      <c r="A165" s="62"/>
      <c r="B165" s="63"/>
      <c r="C165" s="64"/>
      <c r="D165" s="65"/>
      <c r="E165" s="90"/>
    </row>
    <row r="166" spans="1:5" x14ac:dyDescent="0.25">
      <c r="A166" s="62"/>
      <c r="B166" s="63"/>
      <c r="C166" s="64"/>
      <c r="D166" s="65"/>
      <c r="E166" s="90"/>
    </row>
    <row r="167" spans="1:5" x14ac:dyDescent="0.25">
      <c r="A167" s="62"/>
      <c r="B167" s="63"/>
      <c r="C167" s="64"/>
      <c r="D167" s="65"/>
      <c r="E167" s="90"/>
    </row>
    <row r="168" spans="1:5" x14ac:dyDescent="0.25">
      <c r="A168" s="62"/>
      <c r="B168" s="63"/>
      <c r="C168" s="64"/>
      <c r="D168" s="65"/>
      <c r="E168" s="90"/>
    </row>
    <row r="169" spans="1:5" x14ac:dyDescent="0.25">
      <c r="A169" s="62"/>
      <c r="B169" s="63"/>
      <c r="C169" s="64"/>
      <c r="D169" s="65"/>
      <c r="E169" s="90"/>
    </row>
    <row r="170" spans="1:5" x14ac:dyDescent="0.25">
      <c r="A170" s="62"/>
      <c r="B170" s="63"/>
      <c r="C170" s="64"/>
      <c r="D170" s="65"/>
      <c r="E170" s="90"/>
    </row>
    <row r="171" spans="1:5" x14ac:dyDescent="0.25">
      <c r="A171" s="62"/>
      <c r="B171" s="63"/>
      <c r="C171" s="64"/>
      <c r="D171" s="65"/>
      <c r="E171" s="90"/>
    </row>
    <row r="172" spans="1:5" x14ac:dyDescent="0.25">
      <c r="A172" s="62"/>
      <c r="B172" s="62"/>
      <c r="C172" s="64"/>
      <c r="D172" s="65"/>
      <c r="E172" s="90"/>
    </row>
    <row r="173" spans="1:5" x14ac:dyDescent="0.25">
      <c r="A173" s="62"/>
      <c r="B173" s="62"/>
      <c r="C173" s="64"/>
      <c r="D173" s="65"/>
      <c r="E173" s="90"/>
    </row>
    <row r="174" spans="1:5" x14ac:dyDescent="0.25">
      <c r="A174" s="62"/>
      <c r="B174" s="62"/>
      <c r="C174" s="64"/>
      <c r="D174" s="65"/>
      <c r="E174" s="90"/>
    </row>
    <row r="175" spans="1:5" x14ac:dyDescent="0.25">
      <c r="A175" s="62"/>
      <c r="B175" s="62"/>
      <c r="C175" s="64"/>
      <c r="D175" s="65"/>
      <c r="E175" s="90"/>
    </row>
    <row r="176" spans="1:5" x14ac:dyDescent="0.25">
      <c r="A176" s="62"/>
      <c r="B176" s="62"/>
      <c r="C176" s="64"/>
      <c r="D176" s="65"/>
      <c r="E176" s="90"/>
    </row>
    <row r="177" spans="1:5" x14ac:dyDescent="0.25">
      <c r="A177" s="62"/>
      <c r="B177" s="62"/>
      <c r="C177" s="64"/>
      <c r="D177" s="65"/>
      <c r="E177" s="90"/>
    </row>
    <row r="178" spans="1:5" x14ac:dyDescent="0.25">
      <c r="A178" s="62"/>
      <c r="B178" s="62"/>
      <c r="C178" s="64"/>
      <c r="D178" s="65"/>
      <c r="E178" s="90"/>
    </row>
    <row r="179" spans="1:5" x14ac:dyDescent="0.25">
      <c r="A179" s="62"/>
      <c r="B179" s="62"/>
      <c r="C179" s="64"/>
      <c r="D179" s="65"/>
      <c r="E179" s="90"/>
    </row>
    <row r="180" spans="1:5" x14ac:dyDescent="0.25">
      <c r="A180" s="62"/>
      <c r="B180" s="62"/>
      <c r="C180" s="64"/>
      <c r="D180" s="65"/>
      <c r="E180" s="90"/>
    </row>
    <row r="181" spans="1:5" x14ac:dyDescent="0.25">
      <c r="A181" s="62"/>
      <c r="B181" s="62"/>
      <c r="C181" s="64"/>
      <c r="D181" s="65"/>
      <c r="E181" s="90"/>
    </row>
    <row r="182" spans="1:5" x14ac:dyDescent="0.25">
      <c r="A182" s="62"/>
      <c r="B182" s="62"/>
      <c r="C182" s="64"/>
      <c r="D182" s="65"/>
      <c r="E182" s="90"/>
    </row>
    <row r="183" spans="1:5" x14ac:dyDescent="0.25">
      <c r="A183" s="62"/>
      <c r="B183" s="62"/>
      <c r="C183" s="64"/>
      <c r="D183" s="65"/>
      <c r="E183" s="90"/>
    </row>
    <row r="184" spans="1:5" x14ac:dyDescent="0.25">
      <c r="A184" s="62"/>
      <c r="B184" s="62"/>
      <c r="C184" s="64"/>
      <c r="D184" s="65"/>
      <c r="E184" s="90"/>
    </row>
    <row r="185" spans="1:5" x14ac:dyDescent="0.25">
      <c r="A185" s="62"/>
      <c r="B185" s="62"/>
      <c r="C185" s="64"/>
      <c r="D185" s="65"/>
      <c r="E185" s="90"/>
    </row>
    <row r="186" spans="1:5" x14ac:dyDescent="0.25">
      <c r="A186" s="62"/>
      <c r="B186" s="62"/>
      <c r="C186" s="64"/>
      <c r="D186" s="65"/>
      <c r="E186" s="90"/>
    </row>
    <row r="187" spans="1:5" x14ac:dyDescent="0.25">
      <c r="A187" s="62"/>
      <c r="B187" s="62"/>
      <c r="C187" s="64"/>
      <c r="D187" s="65"/>
      <c r="E187" s="90"/>
    </row>
    <row r="188" spans="1:5" x14ac:dyDescent="0.25">
      <c r="A188" s="62"/>
      <c r="B188" s="62"/>
      <c r="C188" s="64"/>
      <c r="D188" s="65"/>
      <c r="E188" s="90"/>
    </row>
    <row r="189" spans="1:5" x14ac:dyDescent="0.25">
      <c r="A189" s="62"/>
      <c r="B189" s="62"/>
      <c r="C189" s="64"/>
      <c r="D189" s="65"/>
      <c r="E189" s="90"/>
    </row>
    <row r="190" spans="1:5" x14ac:dyDescent="0.25">
      <c r="A190" s="62"/>
      <c r="B190" s="62"/>
      <c r="C190" s="64"/>
      <c r="D190" s="65"/>
      <c r="E190" s="90"/>
    </row>
    <row r="191" spans="1:5" x14ac:dyDescent="0.25">
      <c r="A191" s="62"/>
      <c r="B191" s="62"/>
      <c r="C191" s="64"/>
      <c r="D191" s="65"/>
      <c r="E191" s="90"/>
    </row>
    <row r="192" spans="1:5" x14ac:dyDescent="0.25">
      <c r="A192" s="62"/>
      <c r="B192" s="62"/>
      <c r="C192" s="64"/>
      <c r="D192" s="65"/>
      <c r="E192" s="90"/>
    </row>
    <row r="193" spans="1:5" x14ac:dyDescent="0.25">
      <c r="A193" s="62"/>
      <c r="B193" s="62"/>
      <c r="C193" s="64"/>
      <c r="D193" s="65"/>
      <c r="E193" s="90"/>
    </row>
    <row r="194" spans="1:5" x14ac:dyDescent="0.25">
      <c r="A194" s="62"/>
      <c r="B194" s="62"/>
      <c r="C194" s="64"/>
      <c r="D194" s="65"/>
      <c r="E194" s="90"/>
    </row>
    <row r="195" spans="1:5" x14ac:dyDescent="0.25">
      <c r="A195" s="62"/>
      <c r="B195" s="62"/>
      <c r="C195" s="64"/>
      <c r="D195" s="65"/>
      <c r="E195" s="90"/>
    </row>
    <row r="196" spans="1:5" x14ac:dyDescent="0.25">
      <c r="A196" s="62"/>
      <c r="B196" s="62"/>
      <c r="C196" s="64"/>
      <c r="D196" s="65"/>
      <c r="E196" s="90"/>
    </row>
    <row r="197" spans="1:5" x14ac:dyDescent="0.25">
      <c r="A197" s="62"/>
      <c r="B197" s="62"/>
      <c r="C197" s="64"/>
      <c r="D197" s="65"/>
      <c r="E197" s="90"/>
    </row>
    <row r="198" spans="1:5" x14ac:dyDescent="0.25">
      <c r="A198" s="62"/>
      <c r="B198" s="62"/>
      <c r="C198" s="64"/>
      <c r="D198" s="65"/>
      <c r="E198" s="90"/>
    </row>
    <row r="199" spans="1:5" x14ac:dyDescent="0.25">
      <c r="A199" s="62"/>
      <c r="B199" s="62"/>
      <c r="C199" s="64"/>
      <c r="D199" s="65"/>
      <c r="E199" s="90"/>
    </row>
    <row r="200" spans="1:5" x14ac:dyDescent="0.25">
      <c r="A200" s="62"/>
      <c r="B200" s="62"/>
      <c r="C200" s="64"/>
      <c r="D200" s="65"/>
      <c r="E200" s="90"/>
    </row>
    <row r="201" spans="1:5" x14ac:dyDescent="0.25">
      <c r="A201" s="62"/>
      <c r="B201" s="62"/>
      <c r="C201" s="64"/>
      <c r="D201" s="65"/>
      <c r="E201" s="90"/>
    </row>
    <row r="202" spans="1:5" x14ac:dyDescent="0.25">
      <c r="A202" s="62"/>
      <c r="B202" s="62"/>
      <c r="C202" s="64"/>
      <c r="D202" s="65"/>
      <c r="E202" s="90"/>
    </row>
    <row r="203" spans="1:5" x14ac:dyDescent="0.25">
      <c r="A203" s="62"/>
      <c r="B203" s="62"/>
      <c r="C203" s="64"/>
      <c r="D203" s="65"/>
      <c r="E203" s="90"/>
    </row>
    <row r="204" spans="1:5" x14ac:dyDescent="0.25">
      <c r="A204" s="62"/>
      <c r="B204" s="62"/>
      <c r="C204" s="66"/>
      <c r="D204" s="65"/>
      <c r="E204" s="90"/>
    </row>
    <row r="205" spans="1:5" x14ac:dyDescent="0.25">
      <c r="A205" s="62"/>
      <c r="B205" s="62"/>
      <c r="C205" s="66"/>
      <c r="D205" s="65"/>
      <c r="E205" s="90"/>
    </row>
    <row r="206" spans="1:5" x14ac:dyDescent="0.25">
      <c r="A206" s="62"/>
      <c r="B206" s="62"/>
      <c r="C206" s="66"/>
      <c r="D206" s="65"/>
      <c r="E206" s="90"/>
    </row>
    <row r="207" spans="1:5" x14ac:dyDescent="0.25">
      <c r="A207" s="62"/>
      <c r="B207" s="62"/>
      <c r="C207" s="66"/>
      <c r="D207" s="65"/>
      <c r="E207" s="90"/>
    </row>
    <row r="208" spans="1:5" x14ac:dyDescent="0.25">
      <c r="A208" s="62"/>
      <c r="B208" s="62"/>
      <c r="C208" s="66"/>
      <c r="D208" s="65"/>
      <c r="E208" s="90"/>
    </row>
    <row r="209" spans="1:5" x14ac:dyDescent="0.25">
      <c r="A209" s="62"/>
      <c r="B209" s="62"/>
      <c r="C209" s="66"/>
      <c r="D209" s="65"/>
      <c r="E209" s="90"/>
    </row>
    <row r="210" spans="1:5" x14ac:dyDescent="0.25">
      <c r="A210" s="62"/>
      <c r="B210" s="62"/>
      <c r="C210" s="66"/>
      <c r="D210" s="65"/>
      <c r="E210" s="90"/>
    </row>
    <row r="211" spans="1:5" x14ac:dyDescent="0.25">
      <c r="A211" s="62"/>
      <c r="B211" s="62"/>
      <c r="C211" s="66"/>
      <c r="D211" s="65"/>
      <c r="E211" s="90"/>
    </row>
    <row r="212" spans="1:5" x14ac:dyDescent="0.25">
      <c r="A212" s="62"/>
      <c r="B212" s="62"/>
      <c r="C212" s="66"/>
      <c r="D212" s="65"/>
      <c r="E212" s="90"/>
    </row>
    <row r="213" spans="1:5" x14ac:dyDescent="0.25">
      <c r="A213" s="62"/>
      <c r="B213" s="62"/>
      <c r="C213" s="66"/>
      <c r="D213" s="65"/>
      <c r="E213" s="90"/>
    </row>
    <row r="214" spans="1:5" x14ac:dyDescent="0.25">
      <c r="A214" s="62"/>
      <c r="B214" s="62"/>
      <c r="C214" s="66"/>
      <c r="D214" s="65"/>
      <c r="E214" s="90"/>
    </row>
    <row r="215" spans="1:5" x14ac:dyDescent="0.25">
      <c r="A215" s="62"/>
      <c r="B215" s="62"/>
      <c r="C215" s="66"/>
      <c r="D215" s="65"/>
      <c r="E215" s="90"/>
    </row>
    <row r="216" spans="1:5" x14ac:dyDescent="0.25">
      <c r="A216" s="62"/>
      <c r="B216" s="62"/>
      <c r="C216" s="66"/>
      <c r="D216" s="65"/>
      <c r="E216" s="90"/>
    </row>
    <row r="217" spans="1:5" x14ac:dyDescent="0.25">
      <c r="A217" s="62"/>
      <c r="B217" s="62"/>
      <c r="C217" s="66"/>
      <c r="D217" s="65"/>
      <c r="E217" s="90"/>
    </row>
    <row r="218" spans="1:5" x14ac:dyDescent="0.25">
      <c r="A218" s="62"/>
      <c r="B218" s="62"/>
      <c r="C218" s="66"/>
      <c r="D218" s="65"/>
      <c r="E218" s="90"/>
    </row>
    <row r="219" spans="1:5" x14ac:dyDescent="0.25">
      <c r="A219" s="62"/>
      <c r="B219" s="62"/>
      <c r="C219" s="66"/>
      <c r="D219" s="65"/>
      <c r="E219" s="90"/>
    </row>
    <row r="220" spans="1:5" x14ac:dyDescent="0.25">
      <c r="A220" s="62"/>
      <c r="B220" s="62"/>
      <c r="C220" s="66"/>
      <c r="D220" s="65"/>
      <c r="E220" s="90"/>
    </row>
    <row r="221" spans="1:5" x14ac:dyDescent="0.25">
      <c r="A221" s="62"/>
      <c r="B221" s="62"/>
      <c r="C221" s="66"/>
      <c r="D221" s="65"/>
      <c r="E221" s="90"/>
    </row>
    <row r="222" spans="1:5" x14ac:dyDescent="0.25">
      <c r="A222" s="62"/>
      <c r="B222" s="62"/>
      <c r="C222" s="66"/>
      <c r="D222" s="65"/>
      <c r="E222" s="90"/>
    </row>
    <row r="223" spans="1:5" x14ac:dyDescent="0.25">
      <c r="A223" s="62"/>
      <c r="B223" s="62"/>
      <c r="C223" s="66"/>
      <c r="D223" s="65"/>
      <c r="E223" s="90"/>
    </row>
    <row r="224" spans="1:5" x14ac:dyDescent="0.25">
      <c r="A224" s="62"/>
      <c r="B224" s="62"/>
      <c r="C224" s="66"/>
      <c r="D224" s="65"/>
      <c r="E224" s="90"/>
    </row>
    <row r="225" spans="1:5" x14ac:dyDescent="0.25">
      <c r="A225" s="62"/>
      <c r="B225" s="62"/>
      <c r="C225" s="66"/>
      <c r="D225" s="62"/>
      <c r="E225" s="91"/>
    </row>
    <row r="226" spans="1:5" x14ac:dyDescent="0.25">
      <c r="A226" s="62"/>
      <c r="B226" s="62"/>
      <c r="C226" s="66"/>
      <c r="D226" s="62"/>
      <c r="E226" s="91"/>
    </row>
    <row r="227" spans="1:5" x14ac:dyDescent="0.25">
      <c r="A227" s="62"/>
      <c r="B227" s="62"/>
      <c r="C227" s="66"/>
      <c r="D227" s="62"/>
      <c r="E227" s="91"/>
    </row>
    <row r="228" spans="1:5" x14ac:dyDescent="0.25">
      <c r="A228" s="62"/>
      <c r="B228" s="62"/>
      <c r="C228" s="66"/>
      <c r="D228" s="62"/>
      <c r="E228" s="91"/>
    </row>
    <row r="229" spans="1:5" x14ac:dyDescent="0.25">
      <c r="A229" s="62"/>
      <c r="B229" s="62"/>
      <c r="C229" s="66"/>
      <c r="D229" s="62"/>
      <c r="E229" s="91"/>
    </row>
    <row r="230" spans="1:5" x14ac:dyDescent="0.25">
      <c r="A230" s="62"/>
      <c r="B230" s="62"/>
      <c r="C230" s="66"/>
      <c r="D230" s="62"/>
      <c r="E230" s="91"/>
    </row>
    <row r="231" spans="1:5" x14ac:dyDescent="0.25">
      <c r="A231" s="62"/>
      <c r="B231" s="62"/>
      <c r="C231" s="66"/>
      <c r="D231" s="62"/>
      <c r="E231" s="91"/>
    </row>
    <row r="232" spans="1:5" x14ac:dyDescent="0.25">
      <c r="A232" s="62"/>
      <c r="B232" s="62"/>
      <c r="C232" s="66"/>
      <c r="D232" s="62"/>
      <c r="E232" s="91"/>
    </row>
    <row r="233" spans="1:5" x14ac:dyDescent="0.25">
      <c r="A233" s="62"/>
      <c r="B233" s="62"/>
      <c r="C233" s="66"/>
      <c r="D233" s="62"/>
      <c r="E233" s="91"/>
    </row>
    <row r="234" spans="1:5" x14ac:dyDescent="0.25">
      <c r="A234" s="62"/>
      <c r="B234" s="62"/>
      <c r="C234" s="66"/>
      <c r="D234" s="62"/>
      <c r="E234" s="91"/>
    </row>
    <row r="235" spans="1:5" x14ac:dyDescent="0.25">
      <c r="A235" s="62"/>
      <c r="B235" s="62"/>
      <c r="C235" s="66"/>
      <c r="D235" s="62"/>
      <c r="E235" s="91"/>
    </row>
    <row r="236" spans="1:5" x14ac:dyDescent="0.25">
      <c r="A236" s="62"/>
      <c r="B236" s="62"/>
      <c r="C236" s="66"/>
      <c r="D236" s="62"/>
      <c r="E236" s="91"/>
    </row>
    <row r="237" spans="1:5" x14ac:dyDescent="0.25">
      <c r="A237" s="62"/>
      <c r="B237" s="62"/>
      <c r="C237" s="66"/>
      <c r="D237" s="62"/>
      <c r="E237" s="91"/>
    </row>
    <row r="238" spans="1:5" x14ac:dyDescent="0.25">
      <c r="A238" s="62"/>
      <c r="B238" s="62"/>
      <c r="C238" s="66"/>
      <c r="D238" s="62"/>
      <c r="E238" s="91"/>
    </row>
    <row r="239" spans="1:5" x14ac:dyDescent="0.25">
      <c r="A239" s="62"/>
      <c r="B239" s="62"/>
      <c r="C239" s="66"/>
      <c r="D239" s="62"/>
      <c r="E239" s="91"/>
    </row>
    <row r="240" spans="1:5" x14ac:dyDescent="0.25">
      <c r="A240" s="62"/>
      <c r="B240" s="62"/>
      <c r="C240" s="66"/>
      <c r="D240" s="62"/>
      <c r="E240" s="91"/>
    </row>
    <row r="241" spans="1:5" x14ac:dyDescent="0.25">
      <c r="A241" s="62"/>
      <c r="B241" s="62"/>
      <c r="C241" s="66"/>
      <c r="D241" s="62"/>
      <c r="E241" s="91"/>
    </row>
    <row r="242" spans="1:5" x14ac:dyDescent="0.25">
      <c r="A242" s="62"/>
      <c r="B242" s="62"/>
      <c r="C242" s="66"/>
      <c r="D242" s="62"/>
      <c r="E242" s="91"/>
    </row>
    <row r="243" spans="1:5" x14ac:dyDescent="0.25">
      <c r="A243" s="62"/>
      <c r="B243" s="62"/>
      <c r="C243" s="66"/>
      <c r="D243" s="62"/>
      <c r="E243" s="91"/>
    </row>
    <row r="244" spans="1:5" x14ac:dyDescent="0.25">
      <c r="A244" s="62"/>
      <c r="B244" s="62"/>
      <c r="C244" s="66"/>
      <c r="D244" s="62"/>
      <c r="E244" s="91"/>
    </row>
    <row r="245" spans="1:5" x14ac:dyDescent="0.25">
      <c r="A245" s="62"/>
      <c r="B245" s="62"/>
      <c r="C245" s="66"/>
      <c r="D245" s="62"/>
      <c r="E245" s="91"/>
    </row>
    <row r="246" spans="1:5" x14ac:dyDescent="0.25">
      <c r="A246" s="62"/>
      <c r="B246" s="62"/>
      <c r="C246" s="66"/>
      <c r="D246" s="62"/>
      <c r="E246" s="91"/>
    </row>
    <row r="247" spans="1:5" x14ac:dyDescent="0.25">
      <c r="A247" s="62"/>
      <c r="B247" s="62"/>
      <c r="C247" s="66"/>
      <c r="D247" s="62"/>
      <c r="E247" s="91"/>
    </row>
    <row r="248" spans="1:5" x14ac:dyDescent="0.25">
      <c r="A248" s="62"/>
      <c r="B248" s="62"/>
      <c r="C248" s="66"/>
      <c r="D248" s="62"/>
      <c r="E248" s="91"/>
    </row>
    <row r="249" spans="1:5" x14ac:dyDescent="0.25">
      <c r="A249" s="62"/>
      <c r="B249" s="62"/>
      <c r="C249" s="66"/>
      <c r="D249" s="62"/>
      <c r="E249" s="91"/>
    </row>
    <row r="250" spans="1:5" x14ac:dyDescent="0.25">
      <c r="A250" s="62"/>
      <c r="B250" s="62"/>
      <c r="C250" s="66"/>
      <c r="D250" s="62"/>
      <c r="E250" s="91"/>
    </row>
    <row r="251" spans="1:5" x14ac:dyDescent="0.25">
      <c r="A251" s="62"/>
      <c r="B251" s="62"/>
      <c r="C251" s="66"/>
      <c r="D251" s="62"/>
      <c r="E251" s="91"/>
    </row>
    <row r="252" spans="1:5" x14ac:dyDescent="0.25">
      <c r="A252" s="62"/>
      <c r="B252" s="62"/>
      <c r="C252" s="66"/>
      <c r="D252" s="62"/>
      <c r="E252" s="91"/>
    </row>
    <row r="253" spans="1:5" x14ac:dyDescent="0.25">
      <c r="A253" s="62"/>
      <c r="B253" s="62"/>
      <c r="C253" s="66"/>
      <c r="D253" s="62"/>
      <c r="E253" s="91"/>
    </row>
    <row r="254" spans="1:5" x14ac:dyDescent="0.25">
      <c r="A254" s="62"/>
      <c r="B254" s="62"/>
      <c r="C254" s="66"/>
      <c r="D254" s="62"/>
      <c r="E254" s="91"/>
    </row>
    <row r="255" spans="1:5" x14ac:dyDescent="0.25">
      <c r="A255" s="62"/>
      <c r="B255" s="62"/>
      <c r="C255" s="66"/>
      <c r="D255" s="62"/>
      <c r="E255" s="91"/>
    </row>
    <row r="256" spans="1:5" x14ac:dyDescent="0.25">
      <c r="A256" s="62"/>
      <c r="B256" s="62"/>
      <c r="C256" s="66"/>
      <c r="D256" s="62"/>
      <c r="E256" s="91"/>
    </row>
    <row r="257" spans="1:5" x14ac:dyDescent="0.25">
      <c r="A257" s="62"/>
      <c r="B257" s="62"/>
      <c r="C257" s="66"/>
      <c r="D257" s="62"/>
      <c r="E257" s="91"/>
    </row>
    <row r="258" spans="1:5" x14ac:dyDescent="0.25">
      <c r="A258" s="62"/>
      <c r="B258" s="62"/>
      <c r="C258" s="66"/>
      <c r="D258" s="62"/>
      <c r="E258" s="91"/>
    </row>
    <row r="259" spans="1:5" x14ac:dyDescent="0.25">
      <c r="A259" s="62"/>
      <c r="B259" s="62"/>
      <c r="C259" s="66"/>
      <c r="D259" s="62"/>
      <c r="E259" s="91"/>
    </row>
    <row r="260" spans="1:5" x14ac:dyDescent="0.25">
      <c r="A260" s="62"/>
      <c r="B260" s="62"/>
      <c r="C260" s="66"/>
      <c r="D260" s="62"/>
      <c r="E260" s="91"/>
    </row>
    <row r="261" spans="1:5" x14ac:dyDescent="0.25">
      <c r="A261" s="62"/>
      <c r="B261" s="62"/>
      <c r="C261" s="66"/>
      <c r="D261" s="62"/>
      <c r="E261" s="91"/>
    </row>
    <row r="262" spans="1:5" x14ac:dyDescent="0.25">
      <c r="A262" s="62"/>
      <c r="B262" s="62"/>
      <c r="C262" s="66"/>
      <c r="D262" s="62"/>
      <c r="E262" s="91"/>
    </row>
    <row r="263" spans="1:5" x14ac:dyDescent="0.25">
      <c r="A263" s="62"/>
      <c r="B263" s="62"/>
      <c r="C263" s="66"/>
      <c r="D263" s="62"/>
      <c r="E263" s="91"/>
    </row>
    <row r="264" spans="1:5" x14ac:dyDescent="0.25">
      <c r="A264" s="62"/>
      <c r="B264" s="62"/>
      <c r="C264" s="66"/>
      <c r="D264" s="62"/>
      <c r="E264" s="91"/>
    </row>
    <row r="265" spans="1:5" x14ac:dyDescent="0.25">
      <c r="A265" s="62"/>
      <c r="B265" s="62"/>
      <c r="C265" s="66"/>
      <c r="D265" s="62"/>
      <c r="E265" s="91"/>
    </row>
    <row r="266" spans="1:5" x14ac:dyDescent="0.25">
      <c r="A266" s="62"/>
      <c r="B266" s="62"/>
      <c r="C266" s="66"/>
      <c r="D266" s="62"/>
      <c r="E266" s="91"/>
    </row>
    <row r="267" spans="1:5" x14ac:dyDescent="0.25">
      <c r="A267" s="62"/>
      <c r="B267" s="62"/>
      <c r="C267" s="66"/>
      <c r="D267" s="62"/>
      <c r="E267" s="91"/>
    </row>
    <row r="268" spans="1:5" x14ac:dyDescent="0.25">
      <c r="A268" s="62"/>
      <c r="B268" s="62"/>
      <c r="C268" s="66"/>
      <c r="D268" s="62"/>
      <c r="E268" s="91"/>
    </row>
    <row r="269" spans="1:5" x14ac:dyDescent="0.25">
      <c r="A269" s="62"/>
      <c r="B269" s="62"/>
      <c r="C269" s="66"/>
      <c r="D269" s="62"/>
      <c r="E269" s="91"/>
    </row>
    <row r="270" spans="1:5" x14ac:dyDescent="0.25">
      <c r="A270" s="62"/>
      <c r="B270" s="62"/>
      <c r="C270" s="66"/>
      <c r="D270" s="62"/>
      <c r="E270" s="91"/>
    </row>
    <row r="271" spans="1:5" x14ac:dyDescent="0.25">
      <c r="A271" s="62"/>
      <c r="B271" s="62"/>
      <c r="C271" s="66"/>
      <c r="D271" s="62"/>
      <c r="E271" s="91"/>
    </row>
    <row r="272" spans="1:5" x14ac:dyDescent="0.25">
      <c r="A272" s="62"/>
      <c r="B272" s="62"/>
      <c r="C272" s="66"/>
      <c r="D272" s="62"/>
      <c r="E272" s="91"/>
    </row>
    <row r="273" spans="1:5" x14ac:dyDescent="0.25">
      <c r="A273" s="62"/>
      <c r="B273" s="62"/>
      <c r="C273" s="66"/>
      <c r="D273" s="62"/>
      <c r="E273" s="91"/>
    </row>
    <row r="274" spans="1:5" x14ac:dyDescent="0.25">
      <c r="A274" s="62"/>
      <c r="B274" s="62"/>
      <c r="C274" s="66"/>
      <c r="D274" s="62"/>
      <c r="E274" s="91"/>
    </row>
    <row r="275" spans="1:5" x14ac:dyDescent="0.25">
      <c r="A275" s="62"/>
      <c r="B275" s="62"/>
      <c r="C275" s="66"/>
      <c r="D275" s="62"/>
      <c r="E275" s="91"/>
    </row>
    <row r="276" spans="1:5" x14ac:dyDescent="0.25">
      <c r="A276" s="62"/>
      <c r="B276" s="62"/>
      <c r="C276" s="66"/>
      <c r="D276" s="62"/>
      <c r="E276" s="91"/>
    </row>
    <row r="277" spans="1:5" x14ac:dyDescent="0.25">
      <c r="A277" s="62"/>
      <c r="B277" s="62"/>
      <c r="C277" s="66"/>
      <c r="D277" s="62"/>
      <c r="E277" s="91"/>
    </row>
    <row r="278" spans="1:5" x14ac:dyDescent="0.25">
      <c r="A278" s="62"/>
      <c r="B278" s="62"/>
      <c r="C278" s="66"/>
      <c r="D278" s="62"/>
      <c r="E278" s="91"/>
    </row>
    <row r="279" spans="1:5" x14ac:dyDescent="0.25">
      <c r="A279" s="62"/>
      <c r="B279" s="62"/>
      <c r="C279" s="66"/>
      <c r="D279" s="62"/>
      <c r="E279" s="91"/>
    </row>
    <row r="280" spans="1:5" x14ac:dyDescent="0.25">
      <c r="A280" s="62"/>
      <c r="B280" s="62"/>
      <c r="C280" s="66"/>
      <c r="D280" s="62"/>
      <c r="E280" s="91"/>
    </row>
    <row r="281" spans="1:5" x14ac:dyDescent="0.25">
      <c r="A281" s="62"/>
      <c r="B281" s="62"/>
      <c r="C281" s="66"/>
      <c r="D281" s="62"/>
      <c r="E281" s="91"/>
    </row>
    <row r="282" spans="1:5" x14ac:dyDescent="0.25">
      <c r="A282" s="62"/>
      <c r="B282" s="62"/>
      <c r="C282" s="66"/>
      <c r="D282" s="62"/>
      <c r="E282" s="91"/>
    </row>
    <row r="283" spans="1:5" x14ac:dyDescent="0.25">
      <c r="A283" s="62"/>
      <c r="B283" s="62"/>
      <c r="C283" s="66"/>
      <c r="D283" s="62"/>
      <c r="E283" s="91"/>
    </row>
    <row r="284" spans="1:5" x14ac:dyDescent="0.25">
      <c r="A284" s="62"/>
      <c r="B284" s="62"/>
      <c r="C284" s="66"/>
      <c r="D284" s="62"/>
      <c r="E284" s="91"/>
    </row>
    <row r="285" spans="1:5" x14ac:dyDescent="0.25">
      <c r="A285" s="62"/>
      <c r="B285" s="62"/>
      <c r="C285" s="66"/>
      <c r="D285" s="62"/>
      <c r="E285" s="91"/>
    </row>
    <row r="286" spans="1:5" x14ac:dyDescent="0.25">
      <c r="A286" s="62"/>
      <c r="B286" s="62"/>
      <c r="C286" s="66"/>
      <c r="D286" s="62"/>
      <c r="E286" s="91"/>
    </row>
    <row r="287" spans="1:5" x14ac:dyDescent="0.25">
      <c r="A287" s="62"/>
      <c r="B287" s="62"/>
      <c r="C287" s="66"/>
      <c r="D287" s="62"/>
      <c r="E287" s="91"/>
    </row>
    <row r="288" spans="1:5" x14ac:dyDescent="0.25">
      <c r="A288" s="62"/>
      <c r="B288" s="62"/>
      <c r="C288" s="66"/>
      <c r="D288" s="62"/>
      <c r="E288" s="91"/>
    </row>
    <row r="289" spans="1:5" x14ac:dyDescent="0.25">
      <c r="A289" s="62"/>
      <c r="B289" s="62"/>
      <c r="C289" s="66"/>
      <c r="D289" s="62"/>
      <c r="E289" s="91"/>
    </row>
    <row r="290" spans="1:5" x14ac:dyDescent="0.25">
      <c r="A290" s="62"/>
      <c r="B290" s="62"/>
      <c r="C290" s="66"/>
      <c r="D290" s="62"/>
      <c r="E290" s="91"/>
    </row>
    <row r="291" spans="1:5" x14ac:dyDescent="0.25">
      <c r="A291" s="62"/>
      <c r="B291" s="62"/>
      <c r="C291" s="66"/>
      <c r="D291" s="62"/>
      <c r="E291" s="91"/>
    </row>
    <row r="292" spans="1:5" x14ac:dyDescent="0.25">
      <c r="A292" s="62"/>
      <c r="B292" s="62"/>
      <c r="C292" s="66"/>
      <c r="D292" s="62"/>
      <c r="E292" s="91"/>
    </row>
    <row r="293" spans="1:5" x14ac:dyDescent="0.25">
      <c r="A293" s="62"/>
      <c r="B293" s="62"/>
      <c r="C293" s="66"/>
      <c r="D293" s="62"/>
      <c r="E293" s="91"/>
    </row>
    <row r="294" spans="1:5" x14ac:dyDescent="0.25">
      <c r="A294" s="62"/>
      <c r="B294" s="62"/>
      <c r="C294" s="66"/>
      <c r="D294" s="62"/>
      <c r="E294" s="91"/>
    </row>
    <row r="295" spans="1:5" x14ac:dyDescent="0.25">
      <c r="A295" s="62"/>
      <c r="B295" s="62"/>
      <c r="C295" s="66"/>
      <c r="D295" s="62"/>
      <c r="E295" s="91"/>
    </row>
    <row r="296" spans="1:5" x14ac:dyDescent="0.25">
      <c r="A296" s="62"/>
      <c r="B296" s="62"/>
      <c r="C296" s="66"/>
      <c r="D296" s="62"/>
      <c r="E296" s="91"/>
    </row>
    <row r="297" spans="1:5" x14ac:dyDescent="0.25">
      <c r="A297" s="62"/>
      <c r="B297" s="62"/>
      <c r="C297" s="66"/>
      <c r="D297" s="62"/>
      <c r="E297" s="91"/>
    </row>
    <row r="298" spans="1:5" x14ac:dyDescent="0.25">
      <c r="A298" s="62"/>
      <c r="B298" s="62"/>
      <c r="C298" s="66"/>
      <c r="D298" s="62"/>
      <c r="E298" s="91"/>
    </row>
    <row r="299" spans="1:5" x14ac:dyDescent="0.25">
      <c r="A299" s="62"/>
      <c r="B299" s="62"/>
      <c r="C299" s="66"/>
      <c r="D299" s="62"/>
      <c r="E299" s="91"/>
    </row>
    <row r="300" spans="1:5" x14ac:dyDescent="0.25">
      <c r="A300" s="62"/>
      <c r="B300" s="62"/>
      <c r="C300" s="66"/>
      <c r="D300" s="62"/>
      <c r="E300" s="91"/>
    </row>
    <row r="301" spans="1:5" x14ac:dyDescent="0.25">
      <c r="A301" s="62"/>
      <c r="B301" s="62"/>
      <c r="C301" s="66"/>
      <c r="D301" s="62"/>
      <c r="E301" s="91"/>
    </row>
    <row r="302" spans="1:5" x14ac:dyDescent="0.25">
      <c r="A302" s="62"/>
      <c r="B302" s="62"/>
      <c r="C302" s="66"/>
      <c r="D302" s="62"/>
      <c r="E302" s="91"/>
    </row>
    <row r="303" spans="1:5" x14ac:dyDescent="0.25">
      <c r="A303" s="62"/>
      <c r="B303" s="62"/>
      <c r="C303" s="66"/>
      <c r="D303" s="62"/>
      <c r="E303" s="91"/>
    </row>
    <row r="304" spans="1:5" x14ac:dyDescent="0.25">
      <c r="A304" s="62"/>
      <c r="B304" s="62"/>
      <c r="C304" s="66"/>
      <c r="D304" s="62"/>
      <c r="E304" s="91"/>
    </row>
    <row r="305" spans="1:5" x14ac:dyDescent="0.25">
      <c r="A305" s="62"/>
      <c r="B305" s="62"/>
      <c r="C305" s="66"/>
      <c r="D305" s="62"/>
      <c r="E305" s="91"/>
    </row>
    <row r="306" spans="1:5" x14ac:dyDescent="0.25">
      <c r="A306" s="62"/>
      <c r="B306" s="62"/>
      <c r="C306" s="66"/>
      <c r="D306" s="62"/>
      <c r="E306" s="91"/>
    </row>
    <row r="307" spans="1:5" x14ac:dyDescent="0.25">
      <c r="A307" s="62"/>
      <c r="B307" s="62"/>
      <c r="C307" s="66"/>
      <c r="D307" s="62"/>
      <c r="E307" s="91"/>
    </row>
    <row r="308" spans="1:5" x14ac:dyDescent="0.25">
      <c r="A308" s="62"/>
      <c r="B308" s="62"/>
      <c r="C308" s="66"/>
      <c r="D308" s="62"/>
      <c r="E308" s="91"/>
    </row>
    <row r="309" spans="1:5" x14ac:dyDescent="0.25">
      <c r="A309" s="62"/>
      <c r="B309" s="62"/>
      <c r="C309" s="66"/>
      <c r="D309" s="62"/>
      <c r="E309" s="91"/>
    </row>
    <row r="310" spans="1:5" x14ac:dyDescent="0.25">
      <c r="A310" s="62"/>
      <c r="B310" s="62"/>
      <c r="C310" s="66"/>
      <c r="D310" s="62"/>
      <c r="E310" s="91"/>
    </row>
    <row r="311" spans="1:5" x14ac:dyDescent="0.25">
      <c r="A311" s="62"/>
      <c r="B311" s="62"/>
      <c r="C311" s="66"/>
      <c r="D311" s="62"/>
      <c r="E311" s="91"/>
    </row>
    <row r="312" spans="1:5" x14ac:dyDescent="0.25">
      <c r="A312" s="62"/>
      <c r="B312" s="62"/>
      <c r="C312" s="66"/>
      <c r="D312" s="62"/>
      <c r="E312" s="91"/>
    </row>
    <row r="313" spans="1:5" x14ac:dyDescent="0.25">
      <c r="A313" s="62"/>
      <c r="B313" s="62"/>
      <c r="C313" s="66"/>
      <c r="D313" s="62"/>
      <c r="E313" s="91"/>
    </row>
    <row r="314" spans="1:5" x14ac:dyDescent="0.25">
      <c r="A314" s="62"/>
      <c r="B314" s="62"/>
      <c r="C314" s="66"/>
      <c r="D314" s="62"/>
      <c r="E314" s="91"/>
    </row>
    <row r="315" spans="1:5" x14ac:dyDescent="0.25">
      <c r="A315" s="62"/>
      <c r="B315" s="62"/>
      <c r="C315" s="66"/>
      <c r="D315" s="62"/>
      <c r="E315" s="91"/>
    </row>
    <row r="316" spans="1:5" x14ac:dyDescent="0.25">
      <c r="A316" s="62"/>
      <c r="B316" s="62"/>
      <c r="C316" s="66"/>
      <c r="D316" s="62"/>
      <c r="E316" s="91"/>
    </row>
    <row r="317" spans="1:5" x14ac:dyDescent="0.25">
      <c r="A317" s="62"/>
      <c r="B317" s="62"/>
      <c r="C317" s="66"/>
      <c r="D317" s="62"/>
      <c r="E317" s="91"/>
    </row>
    <row r="318" spans="1:5" x14ac:dyDescent="0.25">
      <c r="A318" s="62"/>
      <c r="B318" s="62"/>
      <c r="C318" s="66"/>
      <c r="D318" s="62"/>
      <c r="E318" s="91"/>
    </row>
    <row r="319" spans="1:5" x14ac:dyDescent="0.25">
      <c r="A319" s="62"/>
      <c r="B319" s="62"/>
      <c r="C319" s="66"/>
      <c r="D319" s="62"/>
      <c r="E319" s="91"/>
    </row>
    <row r="320" spans="1:5" x14ac:dyDescent="0.25">
      <c r="A320" s="62"/>
      <c r="B320" s="62"/>
      <c r="C320" s="66"/>
      <c r="D320" s="62"/>
      <c r="E320" s="91"/>
    </row>
    <row r="321" spans="1:5" x14ac:dyDescent="0.25">
      <c r="A321" s="62"/>
      <c r="B321" s="62"/>
      <c r="C321" s="66"/>
      <c r="D321" s="62"/>
      <c r="E321" s="91"/>
    </row>
    <row r="322" spans="1:5" x14ac:dyDescent="0.25">
      <c r="A322" s="62"/>
      <c r="B322" s="62"/>
      <c r="C322" s="66"/>
      <c r="D322" s="62"/>
      <c r="E322" s="91"/>
    </row>
    <row r="323" spans="1:5" x14ac:dyDescent="0.25">
      <c r="A323" s="62"/>
      <c r="B323" s="62"/>
      <c r="C323" s="66"/>
      <c r="D323" s="62"/>
      <c r="E323" s="91"/>
    </row>
    <row r="324" spans="1:5" x14ac:dyDescent="0.25">
      <c r="A324" s="62"/>
      <c r="B324" s="62"/>
      <c r="C324" s="66"/>
      <c r="D324" s="62"/>
      <c r="E324" s="91"/>
    </row>
    <row r="325" spans="1:5" x14ac:dyDescent="0.25">
      <c r="A325" s="62"/>
      <c r="B325" s="62"/>
      <c r="C325" s="66"/>
      <c r="D325" s="62"/>
      <c r="E325" s="91"/>
    </row>
    <row r="326" spans="1:5" x14ac:dyDescent="0.25">
      <c r="A326" s="62"/>
      <c r="B326" s="62"/>
      <c r="C326" s="66"/>
      <c r="D326" s="62"/>
      <c r="E326" s="91"/>
    </row>
    <row r="327" spans="1:5" x14ac:dyDescent="0.25">
      <c r="A327" s="62"/>
      <c r="B327" s="62"/>
      <c r="C327" s="66"/>
      <c r="D327" s="62"/>
      <c r="E327" s="91"/>
    </row>
  </sheetData>
  <mergeCells count="2">
    <mergeCell ref="A132:E135"/>
    <mergeCell ref="A8:E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D0D083E7FAB04AB299AC84F5788571" ma:contentTypeVersion="5" ma:contentTypeDescription="Create a new document." ma:contentTypeScope="" ma:versionID="0153e3e9e2cf96d6ebd45bbf1b60731d">
  <xsd:schema xmlns:xsd="http://www.w3.org/2001/XMLSchema" xmlns:xs="http://www.w3.org/2001/XMLSchema" xmlns:p="http://schemas.microsoft.com/office/2006/metadata/properties" xmlns:ns1="http://schemas.microsoft.com/sharepoint/v3" targetNamespace="http://schemas.microsoft.com/office/2006/metadata/properties" ma:root="true" ma:fieldsID="95ddc1de1aca1ad025dda75787f52e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145FEC7-1F98-409B-873D-7B8D8C84C4D0}"/>
</file>

<file path=customXml/itemProps2.xml><?xml version="1.0" encoding="utf-8"?>
<ds:datastoreItem xmlns:ds="http://schemas.openxmlformats.org/officeDocument/2006/customXml" ds:itemID="{51F3C3C6-A76F-4BE7-9F76-9B97B5E9DC6E}"/>
</file>

<file path=customXml/itemProps3.xml><?xml version="1.0" encoding="utf-8"?>
<ds:datastoreItem xmlns:ds="http://schemas.openxmlformats.org/officeDocument/2006/customXml" ds:itemID="{93A171FF-C22C-443F-BBDB-6910A3BB28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DeBono, Robert</dc:creator>
  <cp:lastModifiedBy>DeBono, Robert</cp:lastModifiedBy>
  <dcterms:created xsi:type="dcterms:W3CDTF">2023-06-30T17:54:55Z</dcterms:created>
  <dcterms:modified xsi:type="dcterms:W3CDTF">2023-07-05T13:24:07Z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0x01010035D0D083E7FAB04AB299AC84F5788571</vt:lpwstr>
  </property>
</Properties>
</file>